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busines\ΤΙΜΟΚΑΤΑΛΟΓΟΣ 2024\"/>
    </mc:Choice>
  </mc:AlternateContent>
  <xr:revisionPtr revIDLastSave="0" documentId="13_ncr:1_{82282A80-2644-4A07-907A-A1B43DABEC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Φύλλο1" sheetId="1" r:id="rId1"/>
    <sheet name="Φύλλο2" sheetId="2" r:id="rId2"/>
    <sheet name="υπολογισμος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2" i="1" l="1"/>
  <c r="B240" i="1"/>
  <c r="C10" i="3"/>
  <c r="C2" i="3"/>
  <c r="C3" i="3"/>
  <c r="C4" i="3"/>
  <c r="C5" i="3"/>
  <c r="C6" i="3"/>
  <c r="C7" i="3"/>
  <c r="C8" i="3"/>
  <c r="C9" i="3"/>
  <c r="C1" i="3"/>
  <c r="C11" i="3" l="1"/>
  <c r="C13" i="3" s="1"/>
</calcChain>
</file>

<file path=xl/sharedStrings.xml><?xml version="1.0" encoding="utf-8"?>
<sst xmlns="http://schemas.openxmlformats.org/spreadsheetml/2006/main" count="1028" uniqueCount="911">
  <si>
    <t>ΚΒ 2230-0</t>
  </si>
  <si>
    <t>ΚΒ 3022-1</t>
  </si>
  <si>
    <t>ΚΒ 3030-1</t>
  </si>
  <si>
    <t>ΚΒ 3030-2</t>
  </si>
  <si>
    <t>ΚΒ 3035-0</t>
  </si>
  <si>
    <t>ΚΒ 3035-1</t>
  </si>
  <si>
    <t>ΚΒ 3035-2</t>
  </si>
  <si>
    <t>ΚΒ 3045-1</t>
  </si>
  <si>
    <t>ΚΒ 3045-2</t>
  </si>
  <si>
    <t>ΚΒ 3050-1</t>
  </si>
  <si>
    <t>ΚΒ 3050-2</t>
  </si>
  <si>
    <t>ΚΒ 3060-1</t>
  </si>
  <si>
    <t>ΚΒ 3060-2</t>
  </si>
  <si>
    <t>ΚΒ 3062-1</t>
  </si>
  <si>
    <t>ΚΒ 3062-2</t>
  </si>
  <si>
    <t>ΚΒ 3075-2</t>
  </si>
  <si>
    <t>ΚΒ 3075-4</t>
  </si>
  <si>
    <t>ΚΒ 3090-2</t>
  </si>
  <si>
    <t>ΚΒ 3090-4</t>
  </si>
  <si>
    <t>ΚΒ 4530-1</t>
  </si>
  <si>
    <t>ΚΒ 4530-2</t>
  </si>
  <si>
    <t>ΚΒ 4545-1</t>
  </si>
  <si>
    <t>ΚΒ 4545-2</t>
  </si>
  <si>
    <t>ΚΒ 4550-1</t>
  </si>
  <si>
    <t>ΚΒ 4550-2</t>
  </si>
  <si>
    <t>ΚΒ 4560-1</t>
  </si>
  <si>
    <t>ΚΒ 4560-2</t>
  </si>
  <si>
    <t>ΚΒ 4562-1</t>
  </si>
  <si>
    <t>ΚΒ 4562-2</t>
  </si>
  <si>
    <t>ΚΒ 4575-1</t>
  </si>
  <si>
    <t>ΚΒ 4575-2</t>
  </si>
  <si>
    <t>ΚΒ 4590-1</t>
  </si>
  <si>
    <t>ΚΒ 4590-2</t>
  </si>
  <si>
    <t>ΚΒ 6030-2</t>
  </si>
  <si>
    <t>ΚΒ 6030-4</t>
  </si>
  <si>
    <t>ΚΒ 6045-2</t>
  </si>
  <si>
    <t>ΚΒ 6045-4</t>
  </si>
  <si>
    <t>ΚΒ 6060-2</t>
  </si>
  <si>
    <t>ΚΒ 6060-4</t>
  </si>
  <si>
    <t>ΚΒ 6075-2</t>
  </si>
  <si>
    <t>ΚΒ 6075-4</t>
  </si>
  <si>
    <t>ΚΒ 6090-2</t>
  </si>
  <si>
    <t>ΚΒ 6090-4</t>
  </si>
  <si>
    <t>ΚΒ 304525-1</t>
  </si>
  <si>
    <t>ΚΒ 304525-2</t>
  </si>
  <si>
    <t>ΚΒ 306025-1</t>
  </si>
  <si>
    <t>ΚΒ 306025-2</t>
  </si>
  <si>
    <t>ΚΒ 454525-1</t>
  </si>
  <si>
    <t>ΚΒ 454525-2</t>
  </si>
  <si>
    <t>ΚΒ 456025-1</t>
  </si>
  <si>
    <t>ΚΒ 456025-2</t>
  </si>
  <si>
    <t>ΚΒ 457525-1</t>
  </si>
  <si>
    <t>ΚΒ 457525-2</t>
  </si>
  <si>
    <t>ΚΒ 459025-1</t>
  </si>
  <si>
    <t>ΚΒ 459025-2</t>
  </si>
  <si>
    <t>ΚΒ 606025-2</t>
  </si>
  <si>
    <t>ΚΒ 606025-4</t>
  </si>
  <si>
    <t>ΚΒ 607525-2</t>
  </si>
  <si>
    <t>ΚΒ 607525-4</t>
  </si>
  <si>
    <t>ΚΒ 609025-2</t>
  </si>
  <si>
    <t>ΚΒ 609025-4</t>
  </si>
  <si>
    <t>ΚΒ 704025-4</t>
  </si>
  <si>
    <t>ΚΒ 709025-2</t>
  </si>
  <si>
    <t>ΚΒ 709025-4</t>
  </si>
  <si>
    <t>ΚΒ 7010525-2</t>
  </si>
  <si>
    <t>ΚΒ 7010525-4</t>
  </si>
  <si>
    <t>ΚΒ 7012025-2</t>
  </si>
  <si>
    <t>ΚΒ 7012025-4</t>
  </si>
  <si>
    <t>ΚΒ 7014025-2</t>
  </si>
  <si>
    <t>ΚΒ 7014025-4</t>
  </si>
  <si>
    <t>ΚΙΒΩΤΙΑ ΚΒΣ</t>
  </si>
  <si>
    <t>ΚΒΣ3030-1</t>
  </si>
  <si>
    <t>ΚΒΣ3022-1</t>
  </si>
  <si>
    <t>ΚΒΣ3030-2</t>
  </si>
  <si>
    <t>ΚΒΣ3035-1</t>
  </si>
  <si>
    <t>ΚΒΣ3035-2</t>
  </si>
  <si>
    <t>ΚΒΣ3045-1</t>
  </si>
  <si>
    <t>ΚΒΣ3045-2</t>
  </si>
  <si>
    <t>ΚΒΣ3050-1</t>
  </si>
  <si>
    <t>ΚΒΣ3050-2</t>
  </si>
  <si>
    <t>ΚΒΣ3060-1</t>
  </si>
  <si>
    <t>ΚΒΣ3060-2</t>
  </si>
  <si>
    <t>ΚΒΣ3062-1</t>
  </si>
  <si>
    <t>ΚΒΣ3062-2</t>
  </si>
  <si>
    <t>ΚΒΣ4530-1</t>
  </si>
  <si>
    <t>ΚΒΣ4530-2</t>
  </si>
  <si>
    <t>ΚΒΣ4545-1</t>
  </si>
  <si>
    <t>ΚΒΣ4545-2</t>
  </si>
  <si>
    <t>ΚΒΣ4550-1</t>
  </si>
  <si>
    <t>ΚΒΣ4550-2</t>
  </si>
  <si>
    <t>ΚΒΣ4562-1</t>
  </si>
  <si>
    <t>ΚΒΣ4562-2</t>
  </si>
  <si>
    <t>KB 7010525-7</t>
  </si>
  <si>
    <t>KB 7012025-7</t>
  </si>
  <si>
    <t>KB 7014025-7</t>
  </si>
  <si>
    <t>KB 3010525-5</t>
  </si>
  <si>
    <t>KB 4510525-5</t>
  </si>
  <si>
    <t>KB 3012025-5</t>
  </si>
  <si>
    <t>KB 4512025-5</t>
  </si>
  <si>
    <t>KB 4514025-5</t>
  </si>
  <si>
    <t>KB 3014025-5</t>
  </si>
  <si>
    <t>COMBI</t>
  </si>
  <si>
    <t>COMBI4560-1</t>
  </si>
  <si>
    <t>COMBI4560-2</t>
  </si>
  <si>
    <t>COMBI4575-1</t>
  </si>
  <si>
    <t>COMBI4575-2</t>
  </si>
  <si>
    <t>COMBI4590-1</t>
  </si>
  <si>
    <t>COMBI4590-2</t>
  </si>
  <si>
    <t>COMBI6060-2</t>
  </si>
  <si>
    <t>COMBI6060-4</t>
  </si>
  <si>
    <t>COMBI6075-2</t>
  </si>
  <si>
    <t>COMBI6075-4</t>
  </si>
  <si>
    <t>COMBI6090-2</t>
  </si>
  <si>
    <t>COMBI6090-4</t>
  </si>
  <si>
    <t>COMBI456025-1</t>
  </si>
  <si>
    <t>COMBI456025-2</t>
  </si>
  <si>
    <t>COMBI457525-1</t>
  </si>
  <si>
    <t>COMBI457525-2</t>
  </si>
  <si>
    <t>COMBI459025-1</t>
  </si>
  <si>
    <t>COMBI459025-2</t>
  </si>
  <si>
    <t>COMBI606025-2</t>
  </si>
  <si>
    <t>COMBI606025-4</t>
  </si>
  <si>
    <t>COMBI607525-2</t>
  </si>
  <si>
    <t>COMBI607525-4</t>
  </si>
  <si>
    <t>COMBI609025-2</t>
  </si>
  <si>
    <t>COMBI609025-4</t>
  </si>
  <si>
    <t>COMBI709025-2</t>
  </si>
  <si>
    <t>COMBI709025-4</t>
  </si>
  <si>
    <t>COMBI7010525-2</t>
  </si>
  <si>
    <t>COMBI7010525-4</t>
  </si>
  <si>
    <t>COMBI7012025-2</t>
  </si>
  <si>
    <t>COMBI7012025-4</t>
  </si>
  <si>
    <t>COMBI7014025-2</t>
  </si>
  <si>
    <t>COMBI7014025-4</t>
  </si>
  <si>
    <t>COMBI7010525-7</t>
  </si>
  <si>
    <t>COMBI7012025-7</t>
  </si>
  <si>
    <t>ΠΕΔΙΑ</t>
  </si>
  <si>
    <t>ΠΛΑΪΝΑ ΠΕΔΙΩΝ</t>
  </si>
  <si>
    <t>ΜΕΤΩΠΕΣ ΠΕΔΙΩΝ</t>
  </si>
  <si>
    <t>ΤΙΜΗ</t>
  </si>
  <si>
    <t>ΕΡΜΑΡΙΑ ΕΞΩΤΕΡΙΚΟΥ ΧΩΡΟΥ ΤΥΠΟΥ PILLAR</t>
  </si>
  <si>
    <t>Κωδικός</t>
  </si>
  <si>
    <t xml:space="preserve">Τιμή </t>
  </si>
  <si>
    <t>Περιγραφή</t>
  </si>
  <si>
    <t xml:space="preserve">Επίτοιχα μεταλλικά ερμάρια με πλάτη στήριξης υλικών και πόρτα με plexi glass. </t>
  </si>
  <si>
    <t>KB2230 TZ</t>
  </si>
  <si>
    <t>KB3022-1 TZ</t>
  </si>
  <si>
    <t>KB3030-1 TZ</t>
  </si>
  <si>
    <t>KB3030-2 TZ</t>
  </si>
  <si>
    <t>KB3035-1 TZ</t>
  </si>
  <si>
    <t>KB3035-2 TZ</t>
  </si>
  <si>
    <t>KB3045-1 TZ</t>
  </si>
  <si>
    <t>KB3045-2 TZ</t>
  </si>
  <si>
    <t>KB3050-1 TZ</t>
  </si>
  <si>
    <t>KB3050-2 TZ</t>
  </si>
  <si>
    <t>KB3060-1 TZ</t>
  </si>
  <si>
    <t>KB3060-2 TZ</t>
  </si>
  <si>
    <t>KB3062-1 TZ</t>
  </si>
  <si>
    <t>KB3062-2 TZ</t>
  </si>
  <si>
    <t>KB3075-2 TZ</t>
  </si>
  <si>
    <t>KB3090-2 TZ</t>
  </si>
  <si>
    <t>KB3090-4 TZ</t>
  </si>
  <si>
    <t>KB4530-1 TZ</t>
  </si>
  <si>
    <t>KB4530-2 TZ</t>
  </si>
  <si>
    <t>KB4545-1 TZ</t>
  </si>
  <si>
    <t>KB4545-2 TZ</t>
  </si>
  <si>
    <t>KB4550-1 TZ</t>
  </si>
  <si>
    <t>KB4550-2 TZ</t>
  </si>
  <si>
    <t>KB4560-1 TZ</t>
  </si>
  <si>
    <t>KB4560-2 TZ</t>
  </si>
  <si>
    <t>KB4562-1 TZ</t>
  </si>
  <si>
    <t>KB4562-2 TZ</t>
  </si>
  <si>
    <t>KB4575-2 TZ</t>
  </si>
  <si>
    <t>KB4590-2 TZ</t>
  </si>
  <si>
    <t>KB6030-2 TZ</t>
  </si>
  <si>
    <t>KB6030-4 TZ</t>
  </si>
  <si>
    <t>KB6045-2 TZ</t>
  </si>
  <si>
    <t>KB6045-4 TZ</t>
  </si>
  <si>
    <t>KB6060-2 TZ</t>
  </si>
  <si>
    <t>KB6060-4 TZ</t>
  </si>
  <si>
    <t>KB6062-2 TZ</t>
  </si>
  <si>
    <t>KB6062-4 TZ</t>
  </si>
  <si>
    <t>KB6075-4 TZ</t>
  </si>
  <si>
    <t>KB6090-4 TZ</t>
  </si>
  <si>
    <t>KB304525-2 TZ</t>
  </si>
  <si>
    <t>KB306025-2 TZ</t>
  </si>
  <si>
    <t>KB454525-2 TZ</t>
  </si>
  <si>
    <t>KB456025-2 TZ</t>
  </si>
  <si>
    <t>KB457525-2 TZ</t>
  </si>
  <si>
    <t>KB606025-4 TZ</t>
  </si>
  <si>
    <t>KB607525-4 TZ</t>
  </si>
  <si>
    <t>KB609025-4 TZ</t>
  </si>
  <si>
    <t>ΚΒΣ6062-2</t>
  </si>
  <si>
    <t>ΚΒΣ6062-4</t>
  </si>
  <si>
    <t>ΚΒ6062-2</t>
  </si>
  <si>
    <t>ΚΒ6062-4</t>
  </si>
  <si>
    <t>ΚΒ 709025-2 TZ</t>
  </si>
  <si>
    <t>ΚΒ 709025-4 TZ</t>
  </si>
  <si>
    <t>ΚΒ 7010525-2 TZ</t>
  </si>
  <si>
    <t>ΚΒ 7010525-4 TZ</t>
  </si>
  <si>
    <t>KB 7010525-7 TZ</t>
  </si>
  <si>
    <t>ΚΒ 7012025-2 TZ</t>
  </si>
  <si>
    <t>ΚΒ 7012025-4 TZ</t>
  </si>
  <si>
    <t>KB 7012025-7 TZ</t>
  </si>
  <si>
    <t>ΚΒ 7014025-2 TZ</t>
  </si>
  <si>
    <t>ΚΒ 7014025-4 TZ</t>
  </si>
  <si>
    <t>KB 7014025-7 TZ</t>
  </si>
  <si>
    <t>ΚΙΒΩΤΙΑ ΚΒΣ ΜΕ ΤΖΑΜΙ</t>
  </si>
  <si>
    <t>COMBI ΜΕ ΤΖΑΜΙ</t>
  </si>
  <si>
    <t>COMBI4560-1ΤΖ</t>
  </si>
  <si>
    <t>COMBI4560-2ΤΖ</t>
  </si>
  <si>
    <t>COMBI4575-1ΤΖ</t>
  </si>
  <si>
    <t>COMBI4575-2ΤΖ</t>
  </si>
  <si>
    <t>COMBI4590-1ΤΖ</t>
  </si>
  <si>
    <t>COMBI4590-2ΤΖ</t>
  </si>
  <si>
    <t>COMBI6060-2ΤΖ</t>
  </si>
  <si>
    <t>COMBI6060-4ΤΖ</t>
  </si>
  <si>
    <t>COMBI6075-2ΤΖ</t>
  </si>
  <si>
    <t>COMBI6075-4ΤΖ</t>
  </si>
  <si>
    <t>COMBI6090-2ΤΖ</t>
  </si>
  <si>
    <t>COMBI6090-4ΤΖ</t>
  </si>
  <si>
    <t>COMBI456025-1ΤΖ</t>
  </si>
  <si>
    <t>COMBI456025-2ΤΖ</t>
  </si>
  <si>
    <t>COMBI457525-1ΤΖ</t>
  </si>
  <si>
    <t>COMBI457525-2ΤΖ</t>
  </si>
  <si>
    <t>COMBI459025-1ΤΖ</t>
  </si>
  <si>
    <t>COMBI459025-2ΤΖ</t>
  </si>
  <si>
    <t>COMBI606025-2ΤΖ</t>
  </si>
  <si>
    <t>COMBI606025-4ΤΖ</t>
  </si>
  <si>
    <t>COMBI607525-2ΤΖ</t>
  </si>
  <si>
    <t>COMBI607525-4ΤΖ</t>
  </si>
  <si>
    <t>COMBI609025-2ΤΖ</t>
  </si>
  <si>
    <t>COMBI609025-4ΤΖ</t>
  </si>
  <si>
    <t>COMBI709025-2ΤΖ</t>
  </si>
  <si>
    <t>COMBI709025-4ΤΖ</t>
  </si>
  <si>
    <t>COMBI7010525-2ΤΖ</t>
  </si>
  <si>
    <t>COMBI7010525-4ΤΖ</t>
  </si>
  <si>
    <t>COMBI7010525-7ΤΖ</t>
  </si>
  <si>
    <t>COMBI7012025-2ΤΖ</t>
  </si>
  <si>
    <t>COMBI7012025-4ΤΖ</t>
  </si>
  <si>
    <t>COMBI7012025-7ΤΖ</t>
  </si>
  <si>
    <t>COMBI7014025-2ΤΖ</t>
  </si>
  <si>
    <t>COMBI7014025-4ΤΖ</t>
  </si>
  <si>
    <t>COMBI7014025-7ΤΖ</t>
  </si>
  <si>
    <t>ΠΕΡΙΓΡΑΦΗ</t>
  </si>
  <si>
    <t>ΚΩΔΙΚΟΣ</t>
  </si>
  <si>
    <t xml:space="preserve">ΚΙΒΩΤΙΑ ΚΒ </t>
  </si>
  <si>
    <t>ΚΙΒΩΤΙΟ ΜΕ ΠΛΑΤΗ ΣΤΗΡΙΞΗΣ, ΔΙΑΣΤΑΣΕΩΝ 220x300x170 mm</t>
  </si>
  <si>
    <t>ΚΙΒΩΤΙΟ ΜΕ ΠΛΑΤΗ ΣΤΗΡΙΞΗΣ, ΔΙΑΣΤΑΣΕΩΝ 300x220x170 mm</t>
  </si>
  <si>
    <t>ΚΙΒΩΤΙΟ ΜΕ ΠΛΑΤΗ ΣΤΗΡΙΞΗΣ, ΔΙΑΣΤΑΣΕΩΝ 300x300x170 mm</t>
  </si>
  <si>
    <t>ΚΙΒΩΤΙΟ ΜΕ ΠΛΑΤΗ ΣΤΗΡΙΞΗΣ, ΔΙΑΣΤΑΣΕΩΝ 300x350x170 mm</t>
  </si>
  <si>
    <t>ΚΙΒΩΤΙΟ ΜΕ ΠΛΑΤΗ ΣΤΗΡΙΞΗΣ, ΔΙΑΣΤΑΣΕΩΝ 300x450x170 mm</t>
  </si>
  <si>
    <t>ΚΙΒΩΤΙΟ ΜΕ ΠΛΑΤΗ ΣΤΗΡΙΞΗΣ, ΔΙΑΣΤΑΣΕΩΝ 300x500x170 mm</t>
  </si>
  <si>
    <t>ΚΙΒΩΤΙΟ ΜΕ ΠΛΑΤΗ ΣΤΗΡΙΞΗΣ, ΔΙΑΣΤΑΣΕΩΝ 300x600x170 mm</t>
  </si>
  <si>
    <t>ΚΙΒΩΤΙΟ ΜΕ ΠΛΑΤΗ ΣΤΗΡΙΞΗΣ, ΔΙΑΣΤΑΣΕΩΝ 300x625x170 mm</t>
  </si>
  <si>
    <t>ΚΙΒΩΤΙΟ ΜΕ ΠΛΑΤΗ ΣΤΗΡΙΞΗΣ, ΔΙΑΣΤΑΣΕΩΝ 300x750x170 mm</t>
  </si>
  <si>
    <t>ΚΙΒΩΤΙΟ ΜΕ ΠΛΑΤΗ ΣΤΗΡΙΞΗΣ, ΔΙΑΣΤΑΣΕΩΝ 300x900x170 mm</t>
  </si>
  <si>
    <t>ΚΙΒΩΤΙΟ ΜΕ ΠΛΑΤΗ ΣΤΗΡΙΞΗΣ, ΔΙΑΣΤΑΣΕΩΝ 450x300x170 mm</t>
  </si>
  <si>
    <t>ΚΙΒΩΤΙΟ ΜΕ ΠΛΑΤΗ ΣΤΗΡΙΞΗΣ, ΔΙΑΣΤΑΣΕΩΝ 450x450x170 mm</t>
  </si>
  <si>
    <t>ΚΙΒΩΤΙΟ ΜΕ ΠΛΑΤΗ ΣΤΗΡΙΞΗΣ, ΔΙΑΣΤΑΣΕΩΝ 450x500x170 mm</t>
  </si>
  <si>
    <t>ΚΙΒΩΤΙΟ ΜΕ ΠΛΑΤΗ ΣΤΗΡΙΞΗΣ, ΔΙΑΣΤΑΣΕΩΝ 450x600x170 mm</t>
  </si>
  <si>
    <t>ΚΙΒΩΤΙΟ ΜΕ ΠΛΑΤΗ ΣΤΗΡΙΞΗΣ, ΔΙΑΣΤΑΣΕΩΝ 450x625x170 mm</t>
  </si>
  <si>
    <t>ΚΙΒΩΤΙΟ ΜΕ ΠΛΑΤΗ ΣΤΗΡΙΞΗΣ, ΔΙΑΣΤΑΣΕΩΝ 450x750x170 mm</t>
  </si>
  <si>
    <t>ΚΙΒΩΤΙΟ ΜΕ ΠΛΑΤΗ ΣΤΗΡΙΞΗΣ, ΔΙΑΣΤΑΣΕΩΝ 450x900x170 mm</t>
  </si>
  <si>
    <t>ΚΙΒΩΤΙΟ ΜΕ ΠΛΑΤΗ ΣΤΗΡΙΞΗΣ, ΔΙΑΣΤΑΣΕΩΝ 600x300x170 mm</t>
  </si>
  <si>
    <t>ΚΙΒΩΤΙΟ ΜΕ ΠΛΑΤΗ ΣΤΗΡΙΞΗΣ, ΔΙΑΣΤΑΣΕΩΝ 600x450x170 mm</t>
  </si>
  <si>
    <t>ΚΙΒΩΤΙΟ ΜΕ ΠΛΑΤΗ ΣΤΗΡΙΞΗΣ, ΔΙΑΣΤΑΣΕΩΝ 600x600x170 mm</t>
  </si>
  <si>
    <t>ΚΙΒΩΤΙΟ ΜΕ ΠΛΑΤΗ ΣΤΗΡΙΞΗΣ, ΔΙΑΣΤΑΣΕΩΝ 600x625x170 mm</t>
  </si>
  <si>
    <t>ΚΙΒΩΤΙΟ ΜΕ ΠΛΑΤΗ ΣΤΗΡΙΞΗΣ, ΔΙΑΣΤΑΣΕΩΝ 600x750x170 mm</t>
  </si>
  <si>
    <t>ΚΙΒΩΤΙΟ ΜΕ ΠΛΑΤΗ ΣΤΗΡΙΞΗΣ, ΔΙΑΣΤΑΣΕΩΝ 600x900x170 mm</t>
  </si>
  <si>
    <t>ΚΙΒΩΤΙΟ ΜΕ ΠΛΑΤΗ ΣΤΗΡΙΞΗΣ, ΔΙΑΣΤΑΣΕΩΝ 300x450x250 mm</t>
  </si>
  <si>
    <t>ΚΙΒΩΤΙΟ ΜΕ ΠΛΑΤΗ ΣΤΗΡΙΞΗΣ, ΔΙΑΣΤΑΣΕΩΝ 300x600x250 mm</t>
  </si>
  <si>
    <t>ΚΙΒΩΤΙΟ ΜΕ ΠΛΑΤΗ ΣΤΗΡΙΞΗΣ, ΔΙΑΣΤΑΣΕΩΝ 450x450x250 mm</t>
  </si>
  <si>
    <t>ΚΙΒΩΤΙΟ ΜΕ ΠΛΑΤΗ ΣΤΗΡΙΞΗΣ, ΔΙΑΣΤΑΣΕΩΝ 450x600x250 mm</t>
  </si>
  <si>
    <t>ΚΙΒΩΤΙΟ ΜΕ ΠΛΑΤΗ ΣΤΗΡΙΞΗΣ, ΔΙΑΣΤΑΣΕΩΝ 450x750x250 mm</t>
  </si>
  <si>
    <t>ΚΙΒΩΤΙΟ ΜΕ ΠΛΑΤΗ ΣΤΗΡΙΞΗΣ, ΔΙΑΣΤΑΣΕΩΝ 450x900x250 mm</t>
  </si>
  <si>
    <t>ΚΙΒΩΤΙΟ ΜΕ ΠΛΑΤΗ ΣΤΗΡΙΞΗΣ, ΔΙΑΣΤΑΣΕΩΝ 600x600x250 mm</t>
  </si>
  <si>
    <t>ΚΙΒΩΤΙΟ ΜΕ ΠΛΑΤΗ ΣΤΗΡΙΞΗΣ, ΔΙΑΣΤΑΣΕΩΝ 600x750x250 mm</t>
  </si>
  <si>
    <t>ΚΙΒΩΤΙΟ ΜΕ ΠΛΑΤΗ ΣΤΗΡΙΞΗΣ, ΔΙΑΣΤΑΣΕΩΝ 600x900x250 mm</t>
  </si>
  <si>
    <t>ΚΙΒΩΤΙΟ ΜΕ ΠΛΑΤΗ ΣΤΗΡΙΞΗΣ, ΔΙΑΣΤΑΣΕΩΝ 700x400x250 mm</t>
  </si>
  <si>
    <t>ΚΙΒΩΤΙΟ ΜΕ ΠΛΑΤΗ ΣΤΗΡΙΞΗΣ, ΔΙΑΣΤΑΣΕΩΝ 700x900x250 mm</t>
  </si>
  <si>
    <t>ΚΙΒΩΤΙΟ ΜΕ ΠΛΑΤΗ ΣΤΗΡΙΞΗΣ, ΔΙΑΣΤΑΣΕΩΝ 700x1050x250 mm</t>
  </si>
  <si>
    <t>ΚΙΒΩΤΙΟ ΜΕ ΠΛΑΤΗ ΣΤΗΡΙΞΗΣ, ΔΙΑΣΤΑΣΕΩΝ 700x1200x250 mm</t>
  </si>
  <si>
    <t>ΚΙΒΩΤΙΟ ΜΕ ΠΛΑΤΗ ΣΤΗΡΙΞΗΣ, ΔΙΑΣΤΑΣΕΩΝ 700x1400x250 mm</t>
  </si>
  <si>
    <t>ΚΙΒΩΤΙΟ ΜΕ ΠΛΑΤΗ ΣΤΗΡΙΞΗΣ, ΔΙΑΣΤΑΣΕΩΝ 300x1050x250 mm</t>
  </si>
  <si>
    <t>ΚΙΒΩΤΙΟ ΜΕ ΠΛΑΤΗ ΣΤΗΡΙΞΗΣ, ΔΙΑΣΤΑΣΕΩΝ 450x1050x250 mm</t>
  </si>
  <si>
    <t>ΚΙΒΩΤΙΟ ΜΕ ΠΛΑΤΗ ΣΤΗΡΙΞΗΣ, ΔΙΑΣΤΑΣΕΩΝ 300x1200x250 mm</t>
  </si>
  <si>
    <t>ΚΙΒΩΤΙΟ ΜΕ ΠΛΑΤΗ ΣΤΗΡΙΞΗΣ, ΔΙΑΣΤΑΣΕΩΝ 450x1200x250 mm</t>
  </si>
  <si>
    <t>ΚΙΒΩΤΙΟ ΜΕ ΠΛΑΤΗ ΣΤΗΡΙΞΗΣ, ΔΙΑΣΤΑΣΕΩΝ 300x1400x250 mm</t>
  </si>
  <si>
    <t>ΚΙΒΩΤΙΟ ΜΕ ΠΛΑΤΗ ΣΤΗΡΙΞΗΣ, ΔΙΑΣΤΑΣΕΩΝ 450x1400x250 mm</t>
  </si>
  <si>
    <t>ΚΙΒΩΤΙΟ ΜΕ ΠΛΑΤΗ ΣΤΗΡΙΞΗΣ ΚΑΙ PLEXIGLASS, ΔΙΑΣΤΑΣΕΩΝ 220x300x170 mm</t>
  </si>
  <si>
    <t>ΚΙΒΩΤΙΟ ΜΕ ΠΛΑΤΗ ΣΤΗΡΙΞΗΣ ΚΑΙ PLEXIGLASS, ΔΙΑΣΤΑΣΕΩΝ 700x1050x250 mm</t>
  </si>
  <si>
    <t>ΚΙΒΩΤΙΟ ΜΕ ΠΛΑΤΗ ΣΤΗΡΙΞΗΣ ΚΑΙ PLEXIGLASS, ΔΙΑΣΤΑΣΕΩΝ 300x220x170 mm</t>
  </si>
  <si>
    <t>ΚΙΒΩΤΙΟ ΜΕ ΠΛΑΤΗ ΣΤΗΡΙΞΗΣ ΚΑΙ PLEXIGLASS, ΔΙΑΣΤΑΣΕΩΝ 300x300x170 mm</t>
  </si>
  <si>
    <t>ΚΙΒΩΤΙΟ ΜΕ ΠΛΑΤΗ ΣΤΗΡΙΞΗΣ ΚΑΙ PLEXIGLASS, ΔΙΑΣΤΑΣΕΩΝ 300x350x170 mm</t>
  </si>
  <si>
    <t>ΚΙΒΩΤΙΟ ΜΕ ΠΛΑΤΗ ΣΤΗΡΙΞΗΣ ΚΑΙ PLEXIGLASS, ΔΙΑΣΤΑΣΕΩΝ 300x450x170 mm</t>
  </si>
  <si>
    <t>ΚΙΒΩΤΙΟ ΜΕ ΠΛΑΤΗ ΣΤΗΡΙΞΗΣ ΚΑΙ PLEXIGLASS, ΔΙΑΣΤΑΣΕΩΝ 300x500x170 mm</t>
  </si>
  <si>
    <t>ΚΙΒΩΤΙΟ ΜΕ ΠΛΑΤΗ ΣΤΗΡΙΞΗΣ ΚΑΙ PLEXIGLASS, ΔΙΑΣΤΑΣΕΩΝ 300x600x170 mm</t>
  </si>
  <si>
    <t>ΚΙΒΩΤΙΟ ΜΕ ΠΛΑΤΗ ΣΤΗΡΙΞΗΣ ΚΑΙ PLEXIGLASS, ΔΙΑΣΤΑΣΕΩΝ 300x625x170 mm</t>
  </si>
  <si>
    <t>ΚΙΒΩΤΙΟ ΜΕ ΠΛΑΤΗ ΣΤΗΡΙΞΗΣ ΚΑΙ PLEXIGLASS, ΔΙΑΣΤΑΣΕΩΝ 300x750x170 mm</t>
  </si>
  <si>
    <t>ΚΙΒΩΤΙΟ ΜΕ ΠΛΑΤΗ ΣΤΗΡΙΞΗΣ ΚΑΙ PLEXIGLASS, ΔΙΑΣΤΑΣΕΩΝ 300x900x170 mm</t>
  </si>
  <si>
    <t>ΚΙΒΩΤΙΟ ΜΕ ΠΛΑΤΗ ΣΤΗΡΙΞΗΣ ΚΑΙ PLEXIGLASS, ΔΙΑΣΤΑΣΕΩΝ 450x300x170 mm</t>
  </si>
  <si>
    <t>ΚΙΒΩΤΙΟ ΜΕ ΠΛΑΤΗ ΣΤΗΡΙΞΗΣ ΚΑΙ PLEXIGLASS, ΔΙΑΣΤΑΣΕΩΝ 450x450x170 mm</t>
  </si>
  <si>
    <t>ΚΙΒΩΤΙΟ ΜΕ ΠΛΑΤΗ ΣΤΗΡΙΞΗΣ ΚΑΙ PLEXIGLASS, ΔΙΑΣΤΑΣΕΩΝ 450x500x170 mm</t>
  </si>
  <si>
    <t>ΚΙΒΩΤΙΟ ΜΕ ΠΛΑΤΗ ΣΤΗΡΙΞΗΣ ΚΑΙ PLEXIGLASS, ΔΙΑΣΤΑΣΕΩΝ 450x600x170 mm</t>
  </si>
  <si>
    <t>ΚΙΒΩΤΙΟ ΜΕ ΠΛΑΤΗ ΣΤΗΡΙΞΗΣ ΚΑΙ PLEXIGLASS, ΔΙΑΣΤΑΣΕΩΝ 450x625x170 mm</t>
  </si>
  <si>
    <t>ΚΙΒΩΤΙΟ ΜΕ ΠΛΑΤΗ ΣΤΗΡΙΞΗΣ ΚΑΙ PLEXIGLASS, ΔΙΑΣΤΑΣΕΩΝ 450x750x170 mm</t>
  </si>
  <si>
    <t>ΚΙΒΩΤΙΟ ΜΕ ΠΛΑΤΗ ΣΤΗΡΙΞΗΣ ΚΑΙ PLEXIGLASS, ΔΙΑΣΤΑΣΕΩΝ 450x900x170 mm</t>
  </si>
  <si>
    <t>ΚΙΒΩΤΙΟ ΜΕ ΠΛΑΤΗ ΣΤΗΡΙΞΗΣ ΚΑΙ PLEXIGLASS, ΔΙΑΣΤΑΣΕΩΝ 600x300x170 mm</t>
  </si>
  <si>
    <t>ΚΙΒΩΤΙΟ ΜΕ ΠΛΑΤΗ ΣΤΗΡΙΞΗΣ ΚΑΙ PLEXIGLASS, ΔΙΑΣΤΑΣΕΩΝ 600x450x170 mm</t>
  </si>
  <si>
    <t>ΚΙΒΩΤΙΟ ΜΕ ΠΛΑΤΗ ΣΤΗΡΙΞΗΣ ΚΑΙ PLEXIGLASS, ΔΙΑΣΤΑΣΕΩΝ 600x600x170 mm</t>
  </si>
  <si>
    <t>ΚΙΒΩΤΙΟ ΜΕ ΠΛΑΤΗ ΣΤΗΡΙΞΗΣ ΚΑΙ PLEXIGLASS, ΔΙΑΣΤΑΣΕΩΝ 600x625x170 mm</t>
  </si>
  <si>
    <t>ΚΙΒΩΤΙΟ ΜΕ ΠΛΑΤΗ ΣΤΗΡΙΞΗΣ ΚΑΙ PLEXIGLASS, ΔΙΑΣΤΑΣΕΩΝ 600x750x170 mm</t>
  </si>
  <si>
    <t>ΚΙΒΩΤΙΟ ΜΕ ΠΛΑΤΗ ΣΤΗΡΙΞΗΣ ΚΑΙ PLEXIGLASS, ΔΙΑΣΤΑΣΕΩΝ 600x900x170 mm</t>
  </si>
  <si>
    <t>ΚΙΒΩΤΙΟ ΜΕ ΠΛΑΤΗ ΣΤΗΡΙΞΗΣ ΚΑΙ PLEXIGLASS, ΔΙΑΣΤΑΣΕΩΝ 300x450x250 mm</t>
  </si>
  <si>
    <t>ΚΙΒΩΤΙΟ ΜΕ ΠΛΑΤΗ ΣΤΗΡΙΞΗΣ ΚΑΙ PLEXIGLASS, ΔΙΑΣΤΑΣΕΩΝ 300x600x250 mm</t>
  </si>
  <si>
    <t>ΚΙΒΩΤΙΟ ΜΕ ΠΛΑΤΗ ΣΤΗΡΙΞΗΣ ΚΑΙ PLEXIGLASS, ΔΙΑΣΤΑΣΕΩΝ 450x450x250 mm</t>
  </si>
  <si>
    <t>ΚΙΒΩΤΙΟ ΜΕ ΠΛΑΤΗ ΣΤΗΡΙΞΗΣ ΚΑΙ PLEXIGLASS, ΔΙΑΣΤΑΣΕΩΝ 450x600x250 mm</t>
  </si>
  <si>
    <t>ΚΙΒΩΤΙΟ ΜΕ ΠΛΑΤΗ ΣΤΗΡΙΞΗΣ ΚΑΙ PLEXIGLASS, ΔΙΑΣΤΑΣΕΩΝ 450x750x250 mm</t>
  </si>
  <si>
    <t>ΚΙΒΩΤΙΟ ΜΕ ΠΛΑΤΗ ΣΤΗΡΙΞΗΣ ΚΑΙ PLEXIGLASS, ΔΙΑΣΤΑΣΕΩΝ 600x600x250 mm</t>
  </si>
  <si>
    <t>ΚΙΒΩΤΙΟ ΜΕ ΠΛΑΤΗ ΣΤΗΡΙΞΗΣ ΚΑΙ PLEXIGLASS, ΔΙΑΣΤΑΣΕΩΝ 600x750x250 mm</t>
  </si>
  <si>
    <t>ΚΙΒΩΤΙΟ ΜΕ ΠΛΑΤΗ ΣΤΗΡΙΞΗΣ ΚΑΙ PLEXIGLASS, ΔΙΑΣΤΑΣΕΩΝ 600x900x250 mm</t>
  </si>
  <si>
    <t>ΚΙΒΩΤΙΟ ΜΕ ΠΛΑΤΗ ΣΤΗΡΙΞΗΣ ΚΑΙ PLEXIGLASS, ΔΙΑΣΤΑΣΕΩΝ 700x900x250 mm</t>
  </si>
  <si>
    <t>ΚΙΒΩΤΙΟ ΜΕ ΠΛΑΤΗ ΣΤΗΡΙΞΗΣ ΚΑΙ PLEXIGLASS, ΔΙΑΣΤΑΣΕΩΝ 700x1200x250 mm</t>
  </si>
  <si>
    <t>ΚΙΒΩΤΙΟ ΜΕ ΠΛΑΤΗ ΣΤΗΡΙΞΗΣ ΚΑΙ PLEXIGLASS, ΔΙΑΣΤΑΣΕΩΝ 700x1400x250 mm</t>
  </si>
  <si>
    <t>ΚΙΒΩΤΙΟ ΜΕ 1 ΣΕΙΡΑ ΚΑΙ ΜΕΤΩΠΗ, ΔΙΑΣΤΑΣΕΩΝ 300x220x170 mm</t>
  </si>
  <si>
    <t>ΚΙΒΩΤΙΟ ΜΕ 1 ΣΕΙΡΑ ΚΑΙ ΜΕΤΩΠΗ, ΔΙΑΣΤΑΣΕΩΝ 300x300x170 mm</t>
  </si>
  <si>
    <t>ΚΙΒΩΤΙΟ ΜΕ 2 ΣΕΙΡΕΣ ΚΑΙ ΜΕΤΩΠΗ, ΔΙΑΣΤΑΣΕΩΝ 300x350x170 mm</t>
  </si>
  <si>
    <t>ΚΙΒΩΤΙΟ ΜΕ 2 ΣΕΙΡΕΣ ΚΑΙ ΜΕΤΩΠΗ, ΔΙΑΣΤΑΣΕΩΝ 300x450x170 mm</t>
  </si>
  <si>
    <t>ΚΙΒΩΤΙΟ ΜΕ 3 ΣΕΙΡΕΣ ΚΑΙ ΜΕΤΩΠΗ, ΔΙΑΣΤΑΣΕΩΝ 300x500x170 mm</t>
  </si>
  <si>
    <t>ΚΙΒΩΤΙΟ ΜΕ 3 ΣΕΙΡΕΣ ΚΑΙ ΜΕΤΩΠΗ, ΔΙΑΣΤΑΣΕΩΝ 300x600x170 mm</t>
  </si>
  <si>
    <t>ΚΙΒΩΤΙΟ ΜΕ 4 ΣΕΙΡΕΣ ΚΑΙ ΜΕΤΩΠΗ, ΔΙΑΣΤΑΣΕΩΝ 300x625x170 mm</t>
  </si>
  <si>
    <t>ΚΙΒΩΤΙΟ ΜΕ 1 ΣΕΙΡΑ ΚΑΙ ΜΕΤΩΠΗ, ΔΙΑΣΤΑΣΕΩΝ 450x300x170 mm</t>
  </si>
  <si>
    <t>ΚΙΒΩΤΙΟ ΜΕ 2 ΣΕΙΡΕΣ ΚΑΙ ΜΕΤΩΠΗ, ΔΙΑΣΤΑΣΕΩΝ 450x450x170 mm</t>
  </si>
  <si>
    <t>ΚΙΒΩΤΙΟ ΜΕ 3 ΣΕΙΡΕΣ ΚΑΙ ΜΕΤΩΠΗ, ΔΙΑΣΤΑΣΕΩΝ 450x500x170 mm</t>
  </si>
  <si>
    <t>ΚΙΒΩΤΙΟ ΜΕ 4 ΣΕΙΡΕΣ ΚΑΙ ΜΕΤΩΠΗ, ΔΙΑΣΤΑΣΕΩΝ 450x625x170 mm</t>
  </si>
  <si>
    <t>ΚΙΒΩΤΙΟ ΜΕ 4 ΣΕΙΡΕΣ ΚΑΙ ΜΕΤΩΠΗ, ΔΙΑΣΤΑΣΕΩΝ 600x625x170 mm</t>
  </si>
  <si>
    <t>ΚΙΒΩΤΙΟ ΜΕ 1 ΣΕΙΡΑ, ΜΕΤΩΠΗ ΚΑΙ PLEXIGLASS, ΔΙΑΣΤΑΣΕΩΝ 300x220x170 mm</t>
  </si>
  <si>
    <t>ΚΙΒΩΤΙΟ ΜΕ 1 ΣΕΙΡΑ, ΜΕΤΩΠΗ ΚΑΙ PLEXIGLASS, ΔΙΑΣΤΑΣΕΩΝ 300x300x170 mm</t>
  </si>
  <si>
    <t>ΚΙΒΩΤΙΟ ΜΕ 2 ΣΕΙΡΕΣ, ΜΕΤΩΠΗ ΚΑΙ PLEXIGLASS, ΔΙΑΣΤΑΣΕΩΝ 300x350x170 mm</t>
  </si>
  <si>
    <t>ΚΙΒΩΤΙΟ ΜΕ 2 ΣΕΙΡΕΣ, ΜΕΤΩΠΗ ΚΑΙ PLEXIGLASS, ΔΙΑΣΤΑΣΕΩΝ 300x450x170 mm</t>
  </si>
  <si>
    <t>ΚΙΒΩΤΙΟ ΜΕ 3 ΣΕΙΡΕΣ, ΜΕΤΩΠΗ ΚΑΙ PLEXIGLASS, ΔΙΑΣΤΑΣΕΩΝ 300x500x170 mm</t>
  </si>
  <si>
    <t>ΚΙΒΩΤΙΟ ΜΕ 3 ΣΕΙΡΕΣ, ΜΕΤΩΠΗ ΚΑΙ PLEXIGLASS, ΔΙΑΣΤΑΣΕΩΝ 300x600x170 mm</t>
  </si>
  <si>
    <t>ΚΙΒΩΤΙΟ ΜΕ 4 ΣΕΙΡΕΣ, ΜΕΤΩΠΗ ΚΑΙ PLEXIGLASS, ΔΙΑΣΤΑΣΕΩΝ 300x625x170 mm</t>
  </si>
  <si>
    <t>ΚΙΒΩΤΙΟ ΜΕ 1 ΣΕΙΡΑ, ΜΕΤΩΠΗ ΚΑΙ PLEXIGLASS, ΔΙΑΣΤΑΣΕΩΝ 450x300x170 mm</t>
  </si>
  <si>
    <t>ΚΙΒΩΤΙΟ ΜΕ 2 ΣΕΙΡΕΣ, ΜΕΤΩΠΗ ΚΑΙ PLEXIGLASS, ΔΙΑΣΤΑΣΕΩΝ 450x450x170 mm</t>
  </si>
  <si>
    <t>ΚΙΒΩΤΙΟ ΜΕ 3 ΣΕΙΡΕΣ, ΜΕΤΩΠΗ ΚΑΙ PLEXIGLASS, ΔΙΑΣΤΑΣΕΩΝ 450x500x170 mm</t>
  </si>
  <si>
    <t>ΚΙΒΩΤΙΟ ΜΕ 4 ΣΕΙΡΕΣ, ΜΕΤΩΠΗ ΚΑΙ PLEXIGLASS, ΔΙΑΣΤΑΣΕΩΝ 450x625x170 mm</t>
  </si>
  <si>
    <t>ΚΙΒΩΤΙΟ ΜΕ 4 ΣΕΙΡΕΣ, ΜΕΤΩΠΗ ΚΑΙ PLEXIGLASS, ΔΙΑΣΤΑΣΕΩΝ 600x625x170 mm</t>
  </si>
  <si>
    <t>ΚΙΒΩΤΙΟ ΜΕ 3 ΣΕΙΡΕΣ, ΑΝΕΞΑΡΤΗΤΕΣ ΜΕΤΩΠΕΣ, ΔΙΑΣΤΑΣΕΩΝ 450x600x170 mm</t>
  </si>
  <si>
    <t>ΚΙΒΩΤΙΟ ΜΕ 4 ΣΕΙΡΕΣ, ΑΝΕΞΑΡΤΗΤΕΣ ΜΕΤΩΠΕΣ, ΔΙΑΣΤΑΣΕΩΝ 450x750x170 mm</t>
  </si>
  <si>
    <t>ΚΙΒΩΤΙΟ ΜΕ 5 ΣΕΙΡΕΣ, ΑΝΕΞΑΡΤΗΤΕΣ ΜΕΤΩΠΕΣ, ΔΙΑΣΤΑΣΕΩΝ 450x900x170 mm</t>
  </si>
  <si>
    <t>ΚΙΒΩΤΙΟ ΜΕ 3 ΣΕΙΡΕΣ, ΑΝΕΞΑΡΤΗΤΕΣ ΜΕΤΩΠΕΣ, ΔΙΑΣΤΑΣΕΩΝ 600x600x170 mm</t>
  </si>
  <si>
    <t>ΚΙΒΩΤΙΟ ΜΕ 4 ΣΕΙΡΕΣ, ΑΝΕΞΑΡΤΗΤΕΣ ΜΕΤΩΠΕΣ, ΔΙΑΣΤΑΣΕΩΝ 600x750x170 mm</t>
  </si>
  <si>
    <t>ΚΙΒΩΤΙΟ ΜΕ 5 ΣΕΙΡΕΣ, ΑΝΕΞΑΡΤΗΤΕΣ ΜΕΤΩΠΕΣ, ΔΙΑΣΤΑΣΕΩΝ 600x900x170 mm</t>
  </si>
  <si>
    <t>ΚΙΒΩΤΙΟ ΜΕ 3 ΣΕΙΡΕΣ, ΑΝΕΞΑΡΤΗΤΕΣ ΜΕΤΩΠΕΣ, ΔΙΑΣΤΑΣΕΩΝ 450x600x250 mm</t>
  </si>
  <si>
    <t>ΚΙΒΩΤΙΟ ΜΕ 4 ΣΕΙΡΕΣ, ΑΝΕΞΑΡΤΗΤΕΣ ΜΕΤΩΠΕΣ, ΔΙΑΣΤΑΣΕΩΝ 450x750x250 mm</t>
  </si>
  <si>
    <t>ΚΙΒΩΤΙΟ ΜΕ 5 ΣΕΙΡΕΣ, ΑΝΕΞΑΡΤΗΤΕΣ ΜΕΤΩΠΕΣ, ΔΙΑΣΤΑΣΕΩΝ 450x900x250 mm</t>
  </si>
  <si>
    <t>ΚΙΒΩΤΙΟ ΜΕ 3 ΣΕΙΡΕΣ, ΑΝΕΞΑΡΤΗΤΕΣ ΜΕΤΩΠΕΣ, ΔΙΑΣΤΑΣΕΩΝ 600x600x250 mm</t>
  </si>
  <si>
    <t>ΚΙΒΩΤΙΟ ΜΕ 4 ΣΕΙΡΕΣ, ΑΝΕΞΑΡΤΗΤΕΣ ΜΕΤΩΠΕΣ, ΔΙΑΣΤΑΣΕΩΝ 600x750x250 mm</t>
  </si>
  <si>
    <t>ΚΙΒΩΤΙΟ ΜΕ 5 ΣΕΙΡΕΣ, ΑΝΕΞΑΡΤΗΤΕΣ ΜΕΤΩΠΕΣ, ΔΙΑΣΤΑΣΕΩΝ 600x900x250 mm</t>
  </si>
  <si>
    <t>ΚΙΒΩΤΙΟ ΜΕ 5 ΣΕΙΡΕΣ, ΑΝΕΞΑΡΤΗΤΕΣ ΜΕΤΩΠΕΣ, ΔΙΑΣΤΑΣΕΩΝ 700x900x250 mm</t>
  </si>
  <si>
    <t>ΚΙΒΩΤΙΟ ΜΕ 6 ΣΕΙΡΕΣ, ΑΝΕΞΑΡΤΗΤΕΣ ΜΕΤΩΠΕΣ, ΔΙΑΣΤΑΣΕΩΝ 700x105x250 mm</t>
  </si>
  <si>
    <t>ΚΙΒΩΤΙΟ ΜΕ 7 ΣΕΙΡΕΣ, ΑΝΕΞΑΡΤΗΤΕΣ ΜΕΤΩΠΕΣ, ΔΙΑΣΤΑΣΕΩΝ 700x1200x250 mm</t>
  </si>
  <si>
    <t>ΚΙΒΩΤΙΟ ΜΕ 8 ΣΕΙΡΕΣ, ΑΝΕΞΑΡΤΗΤΕΣ ΜΕΤΩΠΕΣ, ΔΙΑΣΤΑΣΕΩΝ 700x1400x250 mm</t>
  </si>
  <si>
    <t>ΚΙΒΩΤΙΟ ΜΕ 3 ΣΕΙΡΕΣ, ΑΝΕΞΑΡΤΗΤΕΣ ΜΕΤΩΠΕΣ ΚΑΙ PLEXIGLASS, ΔΙΑΣΤΑΣΕΩΝ 450x600x170 mm</t>
  </si>
  <si>
    <t>ΚΙΒΩΤΙΟ ΜΕ 4 ΣΕΙΡΕΣ, ΑΝΕΞΑΡΤΗΤΕΣ ΜΕΤΩΠΕΣ ΚΑΙ PLEXIGLASS, ΔΙΑΣΤΑΣΕΩΝ 450x750x170 mm</t>
  </si>
  <si>
    <t>ΚΙΒΩΤΙΟ ΜΕ 5 ΣΕΙΡΕΣ, ΑΝΕΞΑΡΤΗΤΕΣ ΜΕΤΩΠΕΣ ΚΑΙ PLEXIGLASS, ΔΙΑΣΤΑΣΕΩΝ 450x900x170 mm</t>
  </si>
  <si>
    <t>ΚΙΒΩΤΙΟ ΜΕ 3 ΣΕΙΡΕΣ, ΑΝΕΞΑΡΤΗΤΕΣ ΜΕΤΩΠΕΣ ΚΑΙ PLEXIGLASS, ΔΙΑΣΤΑΣΕΩΝ 600x600x170 mm</t>
  </si>
  <si>
    <t>ΚΙΒΩΤΙΟ ΜΕ 4 ΣΕΙΡΕΣ, ΑΝΕΞΑΡΤΗΤΕΣ ΜΕΤΩΠΕΣ ΚΑΙ PLEXIGLASS, ΔΙΑΣΤΑΣΕΩΝ 600x750x170 mm</t>
  </si>
  <si>
    <t>ΚΙΒΩΤΙΟ ΜΕ 5 ΣΕΙΡΕΣ, ΑΝΕΞΑΡΤΗΤΕΣ ΜΕΤΩΠΕΣ ΚΑΙ PLEXIGLASS, ΔΙΑΣΤΑΣΕΩΝ 600x900x170 mm</t>
  </si>
  <si>
    <t>ΚΙΒΩΤΙΟ ΜΕ 3 ΣΕΙΡΕΣ, ΑΝΕΞΑΡΤΗΤΕΣ ΜΕΤΩΠΕΣ ΚΑΙ PLEXIGLASS, ΔΙΑΣΤΑΣΕΩΝ 450x600x250 mm</t>
  </si>
  <si>
    <t>ΚΙΒΩΤΙΟ ΜΕ 4 ΣΕΙΡΕΣ, ΑΝΕΞΑΡΤΗΤΕΣ ΜΕΤΩΠΕΣ ΚΑΙ PLEXIGLASS, ΔΙΑΣΤΑΣΕΩΝ 450x750x250 mm</t>
  </si>
  <si>
    <t>ΚΙΒΩΤΙΟ ΜΕ 5 ΣΕΙΡΕΣ, ΑΝΕΞΑΡΤΗΤΕΣ ΜΕΤΩΠΕΣ ΚΑΙ PLEXIGLASS, ΔΙΑΣΤΑΣΕΩΝ 450x900x250 mm</t>
  </si>
  <si>
    <t>ΚΙΒΩΤΙΟ ΜΕ 3 ΣΕΙΡΕΣ, ΑΝΕΞΑΡΤΗΤΕΣ ΜΕΤΩΠΕΣ ΚΑΙ PLEXIGLASS, ΔΙΑΣΤΑΣΕΩΝ 600x600x250 mm</t>
  </si>
  <si>
    <t>ΚΙΒΩΤΙΟ ΜΕ 4 ΣΕΙΡΕΣ, ΑΝΕΞΑΡΤΗΤΕΣ ΜΕΤΩΠΕΣ ΚΑΙ PLEXIGLASS, ΔΙΑΣΤΑΣΕΩΝ 600x750x250 mm</t>
  </si>
  <si>
    <t>ΚΙΒΩΤΙΟ ΜΕ 5 ΣΕΙΡΕΣ, ΑΝΕΞΑΡΤΗΤΕΣ ΜΕΤΩΠΕΣ ΚΑΙ PLEXIGLASS, ΔΙΑΣΤΑΣΕΩΝ 600x900x250 mm</t>
  </si>
  <si>
    <t>ΚΙΒΩΤΙΟ ΜΕ 5 ΣΕΙΡΕΣ, ΑΝΕΞΑΡΤΗΤΕΣ ΜΕΤΩΠΕΣ ΚΑΙ PLEXIGLASS, ΔΙΑΣΤΑΣΕΩΝ 700x900x250 mm</t>
  </si>
  <si>
    <t>ΚΙΒΩΤΙΟ ΜΕ 6 ΣΕΙΡΕΣ, ΑΝΕΞΑΡΤΗΤΕΣ ΜΕΤΩΠΕΣ ΚΑΙ PLEXIGLASS, ΔΙΑΣΤΑΣΕΩΝ 700x105x250 mm</t>
  </si>
  <si>
    <t>ΚΙΒΩΤΙΟ ΜΕ 7 ΣΕΙΡΕΣ, ΑΝΕΞΑΡΤΗΤΕΣ ΜΕΤΩΠΕΣ ΚΑΙ PLEXIGLASS, ΔΙΑΣΤΑΣΕΩΝ 700x1200x250 mm</t>
  </si>
  <si>
    <t>ΚΙΒΩΤΙΟ ΜΕ 8 ΣΕΙΡΕΣ, ΑΝΕΞΑΡΤΗΤΕΣ ΜΕΤΩΠΕΣ ΚΑΙ PLEXIGLASS, ΔΙΑΣΤΑΣΕΩΝ 700x1400x250 mm</t>
  </si>
  <si>
    <t>ΒΑΣΗ ΓΙΑ ΠΕΔΙΟ ΠΛΑΤΟΥΣ 1000mm ΚΑΙ ΒΑΘΟΥΣ 600mm, ΥΨΟΥΣ 100mm</t>
  </si>
  <si>
    <t>BPIL603010</t>
  </si>
  <si>
    <t>βαση για πιλαρ PIL606030, ύψους 100 mm</t>
  </si>
  <si>
    <t>BPIL1003010</t>
  </si>
  <si>
    <t>βαση για πιλαρ PIL1008030, ύψους 100 mm</t>
  </si>
  <si>
    <t>BPIL1203010</t>
  </si>
  <si>
    <t>βαση για πιλαρ PIL12010030, ύψους 100 mm</t>
  </si>
  <si>
    <t>BPIL1453510</t>
  </si>
  <si>
    <t>βαση για πιλαρ PIL14512535, ύψους 100 mm</t>
  </si>
  <si>
    <t>BPIL603020</t>
  </si>
  <si>
    <t>BPIL1003020</t>
  </si>
  <si>
    <t>BPIL1203020</t>
  </si>
  <si>
    <t>BPIL1453520</t>
  </si>
  <si>
    <t>βαση για πιλαρ PIL606030, ύψους 200 mm</t>
  </si>
  <si>
    <t>βαση για πιλαρ PIL1008030, ύψους 200 mm</t>
  </si>
  <si>
    <t>βαση για πιλαρ PIL12010030, ύψους 200 mm</t>
  </si>
  <si>
    <t>βαση για πιλαρ PIL14512535, ύψους 200 mm</t>
  </si>
  <si>
    <t>ΣΕΤ ΣΕΙΡΩΝ COMBI</t>
  </si>
  <si>
    <t>SETCOMBI4560</t>
  </si>
  <si>
    <t>ΣΕΤ COMBI 3 ΣΕΙΡΩΝ ΓΙΑ ΚΙΒΩΤΙΟ 4560</t>
  </si>
  <si>
    <t>SETCOMBI4575</t>
  </si>
  <si>
    <t>ΣΕΤ COMBI 4 ΣΕΙΡΩΝ ΓΙΑ ΚΙΒΩΤΙΟ 4575</t>
  </si>
  <si>
    <t>SETCOMBI4590</t>
  </si>
  <si>
    <t>ΣΕΤ COMBI 5 ΣΕΙΡΩΝ ΓΙΑ ΚΙΒΩΤΙΟ 4590</t>
  </si>
  <si>
    <t xml:space="preserve"> SETCOMBI6060</t>
  </si>
  <si>
    <t>ΣΕΤ COMBI 3 ΣΕΙΡΩΝ ΓΙΑ ΚΙΒΩΤΙΟ 6060</t>
  </si>
  <si>
    <t xml:space="preserve"> SETCOMBI6075</t>
  </si>
  <si>
    <t>ΣΕΤ COMBI 4 ΣΕΙΡΩΝ ΓΙΑ ΚΙΒΩΤΙΟ 6075</t>
  </si>
  <si>
    <t xml:space="preserve"> SETCOMBI6090</t>
  </si>
  <si>
    <t>ΣΕΤ COMBI 5 ΣΕΙΡΩΝ ΓΙΑ ΚΙΒΩΤΙΟ 6090</t>
  </si>
  <si>
    <t xml:space="preserve"> SETCOMBI456025</t>
  </si>
  <si>
    <t>ΣΕΤ COMBI 3 ΣΕΙΡΩΝ ΓΙΑ ΚΙΒΩΤΙΟ 456025</t>
  </si>
  <si>
    <t xml:space="preserve"> SETCOMBI457525</t>
  </si>
  <si>
    <t>ΣΕΤ COMBI 4 ΣΕΙΡΩΝ ΓΙΑ ΚΙΒΩΤΙΟ 457525</t>
  </si>
  <si>
    <t xml:space="preserve"> SETCOMBI459025</t>
  </si>
  <si>
    <t>ΣΕΤ COMBI 5 ΣΕΙΡΩΝ ΓΙΑ ΚΙΒΩΤΙΟ 459025</t>
  </si>
  <si>
    <t xml:space="preserve"> SETCOMBI606025</t>
  </si>
  <si>
    <t>ΣΕΤ COMBI 3 ΣΕΙΡΩΝ ΓΙΑ ΚΙΒΩΤΙΟ 606025</t>
  </si>
  <si>
    <t xml:space="preserve"> SETCOMBI607525</t>
  </si>
  <si>
    <t>ΣΕΤ COMBI 4 ΣΕΙΡΩΝ ΓΙΑ ΚΙΒΩΤΙΟ 607525</t>
  </si>
  <si>
    <t xml:space="preserve"> SETCOMBI609025</t>
  </si>
  <si>
    <t>ΣΕΤ COMBI 5 ΣΕΙΡΩΝ ΓΙΑ ΚΙΒΩΤΙΟ 609025</t>
  </si>
  <si>
    <t xml:space="preserve"> SETCOMBI709025</t>
  </si>
  <si>
    <t>ΣΕΤ COMBI 5 ΣΕΙΡΩΝ ΓΙΑ ΚΙΒΩΤΙΟ 709025</t>
  </si>
  <si>
    <t xml:space="preserve"> SETCOMBI7010525</t>
  </si>
  <si>
    <t>ΣΕΤ COMBI 6 ΣΕΙΡΩΝ ΓΙΑ ΚΙΒΩΤΙΟ 7010525</t>
  </si>
  <si>
    <t xml:space="preserve"> SETCOMBI7012025</t>
  </si>
  <si>
    <t>ΣΕΤ COMBI 7 ΣΕΙΡΩΝ ΓΙΑ ΚΙΒΩΤΙΟ 7012025</t>
  </si>
  <si>
    <t xml:space="preserve"> SETCOMBI7014025</t>
  </si>
  <si>
    <t>ΣΕΤ COMBI 8 ΣΕΙΡΩΝ ΓΙΑ ΚΙΒΩΤΙΟ 7014025</t>
  </si>
  <si>
    <t>ΕΞΑΡΤΗΜΑΤΑ ΕΠΙΤΟΙΧΩΝ ΜΕΤΑΛΛΙΚΩΝ ΕΡΜΑΡΙΩΝ</t>
  </si>
  <si>
    <t>ΦΛ</t>
  </si>
  <si>
    <t>ΦΛΑΝΤΖΑ ΚΙΒΩΤΙΟΥ ΜΕ ΥΠΟΔΟΧΕΣ ΓΙΑ ΣΤΥΠΙΟΘΛΙΠΤΗ 1Φ48, 1Φ38, 2Φ29, 6Φ23</t>
  </si>
  <si>
    <t>ΦΛΠ</t>
  </si>
  <si>
    <t>ΦΛΑΝΤΖΑ ΚΙΒΩΤΙΟΥ ΜΕ ΠΕΡΣΙΔΕΣ, ΓΙΑ ΤΟΠΟΘΕΤΗΣΗ ΟΡΙΖΟΝΤΙΑ Ή ΚΑΘΕΤΑ</t>
  </si>
  <si>
    <t>ΚΛ</t>
  </si>
  <si>
    <t>ΣΕΤ ΚΛΕΙΔΑΡΙΑΣ ΚΙΒΩΤΙΟΥ</t>
  </si>
  <si>
    <t>ΚΛΑΣΦ</t>
  </si>
  <si>
    <t>ΜΕΤΑΛΛΙΚΗ ΚΛΕΙΔΑΡΙΑ ΑΣΦΑΛΕΙΑΣ ΜΕ ΔΥΟ ΚΛΕΙΔΙΑ</t>
  </si>
  <si>
    <t>PD4018040</t>
  </si>
  <si>
    <t>PD4018060</t>
  </si>
  <si>
    <t>PD4018080</t>
  </si>
  <si>
    <t>PD6018040</t>
  </si>
  <si>
    <t>PD6018060</t>
  </si>
  <si>
    <t>PD6018080</t>
  </si>
  <si>
    <t>PD8018040</t>
  </si>
  <si>
    <t>PD8018060</t>
  </si>
  <si>
    <t>PD8018080</t>
  </si>
  <si>
    <t>PD4020040</t>
  </si>
  <si>
    <t>PD4020060</t>
  </si>
  <si>
    <t>PD4020080</t>
  </si>
  <si>
    <t>PD6020040</t>
  </si>
  <si>
    <t>PD6020060</t>
  </si>
  <si>
    <t>PD6020080</t>
  </si>
  <si>
    <t>PD8020040</t>
  </si>
  <si>
    <t>PD8020060</t>
  </si>
  <si>
    <t>PD8020080</t>
  </si>
  <si>
    <t>PD10020040</t>
  </si>
  <si>
    <t>PD10020060</t>
  </si>
  <si>
    <t>PD10020080</t>
  </si>
  <si>
    <t>ΠΕΔΙΟ ΜΕ ΠΛΑΤΗ, ΣΥΝΟΛΙΚΩΝ ΔΙΑΣΤΑΣΕΩΝ ΠxYxB (mm)400x1800x400</t>
  </si>
  <si>
    <t xml:space="preserve"> ΠΕΔΙΟ ΜΕ ΠΛΑΤΗ, ΣΥΝΟΛΙΚΩΝ ΔΙΑΣΤΑΣΕΩΝ ΠxYxB (mm)400x1800x600</t>
  </si>
  <si>
    <t>ΠΕΔΙΟ ΜΕ ΠΛΑΤΗ, ΣΥΝΟΛΙΚΩΝ ΔΙΑΣΤΑΣΕΩΝ ΠxYxB (mm) 400x1800x800</t>
  </si>
  <si>
    <t>ΠΕΔΙΟ ΜΕ ΠΛΑΤΗ, ΣΥΝΟΛΙΚΩΝ ΔΙΑΣΤΑΣΕΩΝ ΠxYxB (mm) 600x1800x400</t>
  </si>
  <si>
    <t>ΠΕΔΙΟ ΜΕ ΠΛΑΤΗ, ΣΥΝΟΛΙΚΩΝ ΔΙΑΣΤΑΣΕΩΝ ΠxYxB (mm) 600x1800x600</t>
  </si>
  <si>
    <t>ΠΕΔΙΟ ΜΕ ΠΛΑΤΗ, ΣΥΝΟΛΙΚΩΝ ΔΙΑΣΤΑΣΕΩΝ ΠxYxB (mm) 600x1800x800</t>
  </si>
  <si>
    <t>ΠΕΔΙΟ ΜΕ ΠΛΑΤΗ, ΣΥΝΟΛΙΚΩΝ ΔΙΑΣΤΑΣΕΩΝ ΠxYxB (mm) 800x1800x400</t>
  </si>
  <si>
    <t>ΠΕΔΙΟ ΜΕ ΠΛΑΤΗ, ΣΥΝΟΛΙΚΩΝ ΔΙΑΣΤΑΣΕΩΝ ΠxYxB (mm) 800x1800x600</t>
  </si>
  <si>
    <t>ΠΕΔΙΟ ΜΕ ΠΛΑΤΗ, ΣΥΝΟΛΙΚΩΝ ΔΙΑΣΤΑΣΕΩΝ ΠxYxB (mm) 800x1800x800</t>
  </si>
  <si>
    <t>ΠΕΔΙΟ ΜΕ ΠΛΑΤΗ, ΣΥΝΟΛΙΚΩΝ ΔΙΑΣΤΑΣΕΩΝ ΠxYxB (mm) 400x2000x400</t>
  </si>
  <si>
    <t>ΠΕΔΙΟ ΜΕ ΠΛΑΤΗ, ΣΥΝΟΛΙΚΩΝ ΔΙΑΣΤΑΣΕΩΝ ΠxYxB (mm) 400x2000x800</t>
  </si>
  <si>
    <t>ΠΕΔΙΟ ΜΕ ΠΛΑΤΗ, ΣΥΝΟΛΙΚΩΝ ΔΙΑΣΤΑΣΕΩΝ ΠxYxB (mm) 600x2000x400</t>
  </si>
  <si>
    <t>ΠΕΔΙΟ ΜΕ ΠΛΑΤΗ, ΣΥΝΟΛΙΚΩΝ ΔΙΑΣΤΑΣΕΩΝ ΠxYxB (mm) 600x2000x600</t>
  </si>
  <si>
    <t>ΠΕΔΙΟ ΜΕ ΠΛΑΤΗ, ΣΥΝΟΛΙΚΩΝ ΔΙΑΣΤΑΣΕΩΝ ΠxYxB (mm) 600x2000x800</t>
  </si>
  <si>
    <t>ΠΕΔΙΟ ΜΕ ΠΛΑΤΗ, ΣΥΝΟΛΙΚΩΝ ΔΙΑΣΤΑΣΕΩΝ ΠxYxB (mm) 800x2000x400</t>
  </si>
  <si>
    <t>ΠΕΔΙΟ ΜΕ ΠΛΑΤΗ, ΣΥΝΟΛΙΚΩΝ ΔΙΑΣΤΑΣΕΩΝ ΠxYxB (mm) 800x2000x600</t>
  </si>
  <si>
    <t>ΠΕΔΙΟ ΜΕ ΠΛΑΤΗ, ΣΥΝΟΛΙΚΩΝ ΔΙΑΣΤΑΣΕΩΝ ΠxYxB (mm) 800x2000x800</t>
  </si>
  <si>
    <t>PLPD18040</t>
  </si>
  <si>
    <t>PLPD18060</t>
  </si>
  <si>
    <t>PLPD18080</t>
  </si>
  <si>
    <t>PLPD20040</t>
  </si>
  <si>
    <t>PLPD20060</t>
  </si>
  <si>
    <t>PLPD20080</t>
  </si>
  <si>
    <t xml:space="preserve">ΠΛΑΪΝΗ ΛΑΜΑΡΙΝΑ ΓΙΑ ΠΕΔΙΟ ΥΨΟΥΣ 1800mm ΚΑΙ ΒΑΘΟΥΣ 400mm </t>
  </si>
  <si>
    <t xml:space="preserve">ΠΛΑΪΝΗ ΛΑΜΑΡΙΝΑ ΓΙΑ ΠΕΔΙΟ ΥΨΟΥΣ 1800mm ΚΑΙ ΒΑΘΟΥΣ 600mm </t>
  </si>
  <si>
    <t xml:space="preserve">ΠΛΑΪΝΗ ΛΑΜΑΡΙΝΑ ΓΙΑ ΠΕΔΙΟ ΥΨΟΥΣ 1800mm ΚΑΙ ΒΑΘΟΥΣ 800mm </t>
  </si>
  <si>
    <t xml:space="preserve">ΠΛΑΪΝΗ ΛΑΜΑΡΙΝΑ ΓΙΑ ΠΕΔΙΟ ΥΨΟΥΣ 2000mm ΚΑΙ ΒΑΘΟΥΣ 400mm </t>
  </si>
  <si>
    <t xml:space="preserve">ΠΛΑΪΝΗ ΛΑΜΑΡΙΝΑ ΓΙΑ ΠΕΔΙΟ ΥΨΟΥΣ 2000mm ΚΑΙ ΒΑΘΟΥΣ 600mm </t>
  </si>
  <si>
    <t xml:space="preserve">ΠΛΑΪΝΗ ΛΑΜΑΡΙΝΑ ΓΙΑ ΠΕΔΙΟ ΥΨΟΥΣ 2000mm ΚΑΙ ΒΑΘΟΥΣ 800mm </t>
  </si>
  <si>
    <t>BAPD404010</t>
  </si>
  <si>
    <t>BAPD604010</t>
  </si>
  <si>
    <t>BAPD804010</t>
  </si>
  <si>
    <t>BAPD1004010</t>
  </si>
  <si>
    <t>BAPD406010</t>
  </si>
  <si>
    <t>BAPD606010</t>
  </si>
  <si>
    <t>BAPD806010</t>
  </si>
  <si>
    <t>BAPD1006010</t>
  </si>
  <si>
    <t>BAPD408010</t>
  </si>
  <si>
    <t>BAPD608010</t>
  </si>
  <si>
    <t>BAPD808010</t>
  </si>
  <si>
    <t>BAPD1008010</t>
  </si>
  <si>
    <t>BAPD404020</t>
  </si>
  <si>
    <t>BAPD604020</t>
  </si>
  <si>
    <t>BAPD804020</t>
  </si>
  <si>
    <t>BAPD1004020</t>
  </si>
  <si>
    <t>BAPD406020</t>
  </si>
  <si>
    <t>BAPD606020</t>
  </si>
  <si>
    <t>BAPD806020</t>
  </si>
  <si>
    <t>BAPD1006020</t>
  </si>
  <si>
    <t>BAPD408020</t>
  </si>
  <si>
    <t>BAPD608020</t>
  </si>
  <si>
    <t>BAPD808020</t>
  </si>
  <si>
    <t>BAPD1008020</t>
  </si>
  <si>
    <t>ΝΕΑ ΤΙΜΗ</t>
  </si>
  <si>
    <t>PLPD18040PR</t>
  </si>
  <si>
    <t>PLPD18060PR</t>
  </si>
  <si>
    <t>PLPD18080PR</t>
  </si>
  <si>
    <t>PLPD20040PR</t>
  </si>
  <si>
    <t>PLPD20060PR</t>
  </si>
  <si>
    <t>PLPD20080PR</t>
  </si>
  <si>
    <t>ΠΛΑΪΝΗ ΛΑΜΑΡΙΝΑ ΓΙΑ ΠΕΔΙΟ ΥΨΟΥΣ 1800mm ΚΑΙ ΒΑΘΟΥΣ 400mm ΜΕ ΠΕΡΣΙΔΑ</t>
  </si>
  <si>
    <t>ΠΛΑΪΝΗ ΛΑΜΑΡΙΝΑ ΓΙΑ ΠΕΔΙΟ ΥΨΟΥΣ 1800mm ΚΑΙ ΒΑΘΟΥΣ 600mm ΜΕ ΠΕΡΣΙΔΑ</t>
  </si>
  <si>
    <t>ΠΛΑΪΝΗ ΛΑΜΑΡΙΝΑ ΓΙΑ ΠΕΔΙΟ ΥΨΟΥΣ 2000mm ΚΑΙ ΒΑΘΟΥΣ 400mm ΜΕ ΠΕΡΣΙΔΑ</t>
  </si>
  <si>
    <t>ΠΛΑΪΝΗ ΛΑΜΑΡΙΝΑ ΓΙΑ ΠΕΔΙΟ ΥΨΟΥΣ 2000mm ΚΑΙ ΒΑΘΟΥΣ 600mm ΜΕ ΠΕΡΣΙΔΑ</t>
  </si>
  <si>
    <t xml:space="preserve">ΠΛΑΪΝΗ ΛΑΜΑΡΙΝΑ ΓΙΑ ΠΕΔΙΟ ΥΨΟΥΣ 2000mm ΚΑΙ ΒΑΘΟΥΣ 800mm ΜΕ ΠΕΡΣΙΔΑ </t>
  </si>
  <si>
    <t>ΒΑΣΗ ΓΙΑ ΠΕΔΙΟ ΠΛΑΤΟΥΣ 400mm ΚΑΙ ΒΑΘΟΥΣ 400mm, ΥΨΟΥΣ 100mm</t>
  </si>
  <si>
    <t>ΒΑΣΗ ΓΙΑ ΠΕΔΙΟ ΠΛΑΤΟΥΣ 600mm ΚΑΙ ΒΑΘΟΥΣ 400mm, ΥΨΟΥΣ 100mm</t>
  </si>
  <si>
    <t>ΒΑΣΗ ΓΙΑ ΠΕΔΙΟ ΠΛΑΤΟΥΣ 800mm ΚΑΙ ΒΑΘΟΥΣ 400mm, ΥΨΟΥΣ 100mm</t>
  </si>
  <si>
    <t>ΒΑΣΗ ΓΙΑ ΠΕΔΙΟ ΠΛΑΤΟΥΣ 1000mm ΚΑΙ ΒΑΘΟΥΣ 400mm, ΥΨΟΥΣ 100mm</t>
  </si>
  <si>
    <t>ΒΑΣΗ ΓΙΑ ΠΕΔΙΟ ΠΛΑΤΟΥΣ 400mm ΚΑΙ ΒΑΘΟΥΣ 600mm, ΥΨΟΥΣ 100mm</t>
  </si>
  <si>
    <t>ΒΑΣΗ ΓΙΑ ΠΕΔΙΟ ΠΛΑΤΟΥΣ 600mm ΚΑΙ ΒΑΘΟΥΣ 600mm, ΥΨΟΥΣ 100mm</t>
  </si>
  <si>
    <t>ΒΑΣΕΙΣ ΠΕΔΙΩΝ ΜΕ ΑΦΑΙΡΟΥΜΕΝΑ ΚΑΠΑΚΙΑ</t>
  </si>
  <si>
    <t>ΒΑΣΗ ΓΙΑ ΠΕΔΙΟ ΠΛΑΤΟΥΣ 800mm ΚΑΙ ΒΑΘΟΥΣ 600mm, ΥΨΟΥΣ 100mm</t>
  </si>
  <si>
    <t>ΒΑΣΗ ΓΙΑ ΠΕΔΙΟ ΠΛΑΤΟΥΣ 400mm ΚΑΙ ΒΑΘΟΥΣ 800mm, ΥΨΟΥΣ 100mm</t>
  </si>
  <si>
    <t>ΒΑΣΗ ΓΙΑ ΠΕΔΙΟ ΠΛΑΤΟΥΣ 600mm ΚΑΙ ΒΑΘΟΥΣ 800mm, ΥΨΟΥΣ 100mm</t>
  </si>
  <si>
    <t>ΒΑΣΗ ΓΙΑ ΠΕΔΙΟ ΠΛΑΤΟΥΣ 800mm ΚΑΙ ΒΑΘΟΥΣ 800mm, ΥΨΟΥΣ 100mm</t>
  </si>
  <si>
    <t>ΒΑΣΗ ΓΙΑ ΠΕΔΙΟ ΠΛΑΤΟΥΣ 1000mm ΚΑΙ ΒΑΘΟΥΣ 800mm, ΥΨΟΥΣ 100mm</t>
  </si>
  <si>
    <t>ΒΑΣΗ ΓΙΑ ΠΕΔΙΟ ΠΛΑΤΟΥΣ 400mm ΚΑΙ ΒΑΘΟΥΣ 400mm, ΥΨΟΥΣ 200mm</t>
  </si>
  <si>
    <t>ΒΑΣΗ ΓΙΑ ΠΕΔΙΟ ΠΛΑΤΟΥΣ 600mm ΚΑΙ ΒΑΘΟΥΣ 400mm, ΥΨΟΥΣ 200mm</t>
  </si>
  <si>
    <t>ΒΑΣΗ ΓΙΑ ΠΕΔΙΟ ΠΛΑΤΟΥΣ 800mm ΚΑΙ ΒΑΘΟΥΣ 400mm, ΥΨΟΥΣ 200mm</t>
  </si>
  <si>
    <t>ΒΑΣΗ ΓΙΑ ΠΕΔΙΟ ΠΛΑΤΟΥΣ 1000mm ΚΑΙ ΒΑΘΟΥΣ 400mm, ΥΨΟΥΣ 200mm</t>
  </si>
  <si>
    <t>ΒΑΣΗ ΓΙΑ ΠΕΔΙΟ ΠΛΑΤΟΥΣ 400mm ΚΑΙ ΒΑΘΟΥΣ 600mm, ΥΨΟΥΣ 200mm</t>
  </si>
  <si>
    <t>ΒΑΣΗ ΓΙΑ ΠΕΔΙΟ ΠΛΑΤΟΥΣ 600mm ΚΑΙ ΒΑΘΟΥΣ 600mm, ΥΨΟΥΣ 200mm</t>
  </si>
  <si>
    <t>ΒΑΣΗ ΓΙΑ ΠΕΔΙΟ ΠΛΑΤΟΥΣ 800mm ΚΑΙ ΒΑΘΟΥΣ 600mm, ΥΨΟΥΣ 200mm</t>
  </si>
  <si>
    <t>ΒΑΣΗ ΓΙΑ ΠΕΔΙΟ ΠΛΑΤΟΥΣ 400mm ΚΑΙ ΒΑΘΟΥΣ 800mm, ΥΨΟΥΣ 200mm</t>
  </si>
  <si>
    <t>ΒΑΣΗ ΓΙΑ ΠΕΔΙΟ ΠΛΑΤΟΥΣ 600mm ΚΑΙ ΒΑΘΟΥΣ 800mm, ΥΨΟΥΣ 200mm</t>
  </si>
  <si>
    <t>ΒΑΣΗ ΓΙΑ ΠΕΔΙΟ ΠΛΑΤΟΥΣ 800mm ΚΑΙ ΒΑΘΟΥΣ 800mm, ΥΨΟΥΣ 200mm</t>
  </si>
  <si>
    <t>ΒΑΣΗ ΓΙΑ ΠΕΔΙΟ ΠΛΑΤΟΥΣ 1000mm ΚΑΙ ΒΑΘΟΥΣ 800mm, ΥΨΟΥΣ 200mm</t>
  </si>
  <si>
    <t>ΟΡΙΖΟΝΤΙΕΣ ΤΡΑΒΕΡΣΕΣ ΠΕΔΙΩΝ (ΑΦΟΡΑ ΤΕΜΑΧΙΟ)</t>
  </si>
  <si>
    <t>ΜΗΚΟΣ ΤΡΑΒΕΡΣΑΣ(mm)</t>
  </si>
  <si>
    <t>ΒΑΘΟΣ ΠΕΔΙΟΥ (mm)</t>
  </si>
  <si>
    <t>TOPD40</t>
  </si>
  <si>
    <t>TOPD60</t>
  </si>
  <si>
    <t>TOPD80</t>
  </si>
  <si>
    <t>TOPD100</t>
  </si>
  <si>
    <t>ΠΛΑΤΟΣ ΠΕΔΙΟΥ (mm)</t>
  </si>
  <si>
    <t>ΥΨΟΣ ΠΕΔΙΟΥ (mm)</t>
  </si>
  <si>
    <t>ΟΦΕΛΙΜΟ ΥΨΟΣ (mm)</t>
  </si>
  <si>
    <t>MTPD40180</t>
  </si>
  <si>
    <t>MTPD60180</t>
  </si>
  <si>
    <t>MTPD80180</t>
  </si>
  <si>
    <t>MTPD40200</t>
  </si>
  <si>
    <t>MTPD60200</t>
  </si>
  <si>
    <t>MTPD80200</t>
  </si>
  <si>
    <t>MTPD100200</t>
  </si>
  <si>
    <t>ΑΡ. ΣΤΟΙΧΕΙΩΝ/ΡΑΓΑ ΧΩΡΙΣ ΚΑΝΑΛΙ</t>
  </si>
  <si>
    <t>ΑΡ. ΣΤΟΙΧΕΙΩΝ/ΡΑΓΑΜΕ ΚΑΝΑΛΙ</t>
  </si>
  <si>
    <t>MTPD100180</t>
  </si>
  <si>
    <t>ΝΕΑ ΣΕΙΡΑ ΚΙΒΩΤΙΩΝ ΜΕ ΜΕΓΑΛΟ ΕΥΡΟΣ ΕΦΑΡΜΟΓΩΝ</t>
  </si>
  <si>
    <t>ΚΙΒΩΤΙΑ FLEXI</t>
  </si>
  <si>
    <t>στην τιμή περιλαμβάνεται η πλάτη στήριξης υλικών και η πόρτα</t>
  </si>
  <si>
    <t>ΔΙΑΣΤΑΣΕΙΣ (ΠxΥxΒ)mm</t>
  </si>
  <si>
    <t>ΩΦΕΛΙΜΟ ΥΨΟΣ (mm)</t>
  </si>
  <si>
    <t>FL4016030</t>
  </si>
  <si>
    <t>ΚΙΒΩΤΙΟ FLEXI 40x160x30cm</t>
  </si>
  <si>
    <t>400x1570x320</t>
  </si>
  <si>
    <t>FL4018030</t>
  </si>
  <si>
    <t>ΚΙΒΩΤΙΟ FLEXI 40x180x30cm</t>
  </si>
  <si>
    <t>400x1770x320</t>
  </si>
  <si>
    <t>FL4020030</t>
  </si>
  <si>
    <t>ΚΙΒΩΤΙΟ FLEXI 40x200x30cm</t>
  </si>
  <si>
    <t>400x1970x320</t>
  </si>
  <si>
    <t>FL6016030</t>
  </si>
  <si>
    <t>ΚΙΒΩΤΙΟ FLEXI 60x160x30cm</t>
  </si>
  <si>
    <t>600x1570x320</t>
  </si>
  <si>
    <t>FL6018030</t>
  </si>
  <si>
    <t>ΚΙΒΩΤΙΟ FLEXI 60x180x30cm</t>
  </si>
  <si>
    <t>600x1770x320</t>
  </si>
  <si>
    <t>FL6020030</t>
  </si>
  <si>
    <t>ΚΙΒΩΤΙΟ FLEXI 60x200x30cm</t>
  </si>
  <si>
    <t>600x1970x320</t>
  </si>
  <si>
    <t>FL8016030</t>
  </si>
  <si>
    <t>ΚΙΒΩΤΙΟ FLEXI 80x160x30cm</t>
  </si>
  <si>
    <t>800x1570x320</t>
  </si>
  <si>
    <t>FL8018030</t>
  </si>
  <si>
    <t>ΚΙΒΩΤΙΟ FLEXI 80x180x30cm</t>
  </si>
  <si>
    <t>800x1770x320</t>
  </si>
  <si>
    <t>FL8020030</t>
  </si>
  <si>
    <t>ΚΙΒΩΤΙΟ FLEXI 80x200x30cm</t>
  </si>
  <si>
    <t>800x1970x320</t>
  </si>
  <si>
    <t>FL10016030</t>
  </si>
  <si>
    <t>1000x1570x320</t>
  </si>
  <si>
    <t>FL10018030</t>
  </si>
  <si>
    <t>1000x1770x320</t>
  </si>
  <si>
    <t>FL10020030</t>
  </si>
  <si>
    <t>1000x1970x320</t>
  </si>
  <si>
    <t>ΠΛΑΪΝΑ FLEXI</t>
  </si>
  <si>
    <t>ο κωδικός αφορά τεμάχιο</t>
  </si>
  <si>
    <t>PLFL16030</t>
  </si>
  <si>
    <t>ΠΛΑΪΝΟ FLEXI 30x160</t>
  </si>
  <si>
    <t>PLFL18030</t>
  </si>
  <si>
    <t>ΠΛΑΪΝΟ FLEXI 30x180</t>
  </si>
  <si>
    <t>PLFL20030</t>
  </si>
  <si>
    <t>ΠΛΑΪΝΟ FLEXI 30x200</t>
  </si>
  <si>
    <t>ΜΕΤΩΠΕΣ FLEXI</t>
  </si>
  <si>
    <t>η μεγιστη διάσταση καναλιού που μπορεί να χρησιμοποιηθεί είναι 60x80</t>
  </si>
  <si>
    <t>ΑΡ. ΣΤΟΙΧΕΙΩΝ/ΡΑΓΑ ΜΕ ΚΑΝΑΛΙ</t>
  </si>
  <si>
    <t>MTPD40160</t>
  </si>
  <si>
    <t>ΜΕΤΩΠΕΣ ΓΙΑ ΠΕΔΙΟ 40x160cm</t>
  </si>
  <si>
    <t>ΜΕΤΩΠΕΣ ΓΙΑ ΠΕΔΙΟ 40x180cm</t>
  </si>
  <si>
    <t>ΜΕΤΩΠΕΣ ΓΙΑ ΠΕΔΙΟ 40x200cm</t>
  </si>
  <si>
    <t>MTPD60160</t>
  </si>
  <si>
    <t>ΜΕΤΩΠΕΣ ΓΙΑ ΠΕΔΙΟ 60x160cm</t>
  </si>
  <si>
    <t>ΜΕΤΩΠΕΣ ΓΙΑ ΠΕΔΙΟ 60x180cm</t>
  </si>
  <si>
    <t>ΜΕΤΩΠΕΣ ΓΙΑ ΠΕΔΙΟ 60x200cm</t>
  </si>
  <si>
    <t>MTPD80160</t>
  </si>
  <si>
    <t>ΜΕΤΩΠΕΣ ΓΙΑ ΠΕΔΙΟ 80x160cm</t>
  </si>
  <si>
    <t>ΜΕΤΩΠΕΣ ΓΙΑ ΠΕΔΙΟ 80x180cm</t>
  </si>
  <si>
    <t>ΜΕΤΩΠΕΣ ΓΙΑ ΠΕΔΙΟ 80x200cm</t>
  </si>
  <si>
    <t>MTPD100160</t>
  </si>
  <si>
    <t>ΜΕΤΩΠΕΣ ΓΙΑ ΠΕΔΙΟ 100x160cm</t>
  </si>
  <si>
    <t>ΜΕΤΩΠΕΣ ΓΙΑ ΠΕΔΙΟ 100x180cm</t>
  </si>
  <si>
    <t>ΜΕΤΩΠΕΣ ΓΙΑ ΠΕΔΙΟ 100x200cm</t>
  </si>
  <si>
    <t>ΒΑΣΕΙΣ FLEXI</t>
  </si>
  <si>
    <t>BAFL403010</t>
  </si>
  <si>
    <t>ΒΑΣΗ FLEXI 40x30x10cm</t>
  </si>
  <si>
    <t>BAFL603010</t>
  </si>
  <si>
    <t>ΒΑΣΗ FLEXI 60x30x10cm</t>
  </si>
  <si>
    <t>BAFL803010</t>
  </si>
  <si>
    <t>ΒΑΣΗ FLEXI 80x30x10cm</t>
  </si>
  <si>
    <t>BAFL1003010</t>
  </si>
  <si>
    <t>ΒΑΣΗ FLEXI 100x30x10cm</t>
  </si>
  <si>
    <t>BAFL403020</t>
  </si>
  <si>
    <t>ΒΑΣΗ FLEXI 40x30x20cm</t>
  </si>
  <si>
    <t>BAFL603020</t>
  </si>
  <si>
    <t>ΒΑΣΗ FLEXI 60x30x20cm</t>
  </si>
  <si>
    <t>BAFL803020</t>
  </si>
  <si>
    <t>ΒΑΣΗ FLEXI 80x30x20cm</t>
  </si>
  <si>
    <t>BAFL1003020</t>
  </si>
  <si>
    <t>ΒΑΣΗ FLEXI 100x30x20cm</t>
  </si>
  <si>
    <t>COMBI4510525-5</t>
  </si>
  <si>
    <t>COMBI4512025-5</t>
  </si>
  <si>
    <t>COMBI4514025-5</t>
  </si>
  <si>
    <t>PD6018040ΤΖ</t>
  </si>
  <si>
    <t>PD6018060ΤΖ</t>
  </si>
  <si>
    <t>PD6018080ΤΖ</t>
  </si>
  <si>
    <t>PD8018040ΤΖ</t>
  </si>
  <si>
    <t>PD8018060ΤΖ</t>
  </si>
  <si>
    <t>PD8018080ΤΖ</t>
  </si>
  <si>
    <t>PD6020040ΤΖ</t>
  </si>
  <si>
    <t>PD6020060ΤΖ</t>
  </si>
  <si>
    <t>PD6020080ΤΖ</t>
  </si>
  <si>
    <t>PD8020040ΤΖ</t>
  </si>
  <si>
    <t>PD8020060ΤΖ</t>
  </si>
  <si>
    <t>PD8020080ΤΖ</t>
  </si>
  <si>
    <t>ΠΕΔΙΟ ΜΕ ΠΛΑΤΗ ΚΑΙ ΠΟΡΤΑ ΜΕ PLEXIGLASS, ΣΥΝΟΛΙΚΩΝ ΔΙΑΣΤΑΣΕΩΝ ΠxYxB (mm) 600x1800x400</t>
  </si>
  <si>
    <t>ΠΕΔΙΟ ΜΕ ΠΛΑΤΗ ΚΑΙ ΠΟΡΤΑ ΜΕ PLEXIGLASS, ΣΥΝΟΛΙΚΩΝ ΔΙΑΣΤΑΣΕΩΝ ΠxYxB (mm) 600x1800x600</t>
  </si>
  <si>
    <t>ΠΕΔΙΟ ΜΕ ΠΛΑΤΗ ΚΑΙ ΠΟΡΤΑ ΜΕ PLEXIGLASS, ΣΥΝΟΛΙΚΩΝ ΔΙΑΣΤΑΣΕΩΝ ΠxYxB (mm) 600x1800x800</t>
  </si>
  <si>
    <t>ΠΕΔΙΟ ΜΕ ΠΛΑΤΗ ΚΑΙ ΠΟΡΤΑ ΜΕ PLEXIGLASS, ΣΥΝΟΛΙΚΩΝ ΔΙΑΣΤΑΣΕΩΝ ΠxYxB (mm) 800x1800x400</t>
  </si>
  <si>
    <t>ΠΕΔΙΟ ΜΕ ΠΛΑΤΗ ΚΑΙ ΠΟΡΤΑ ΜΕ PLEXIGLASS, ΣΥΝΟΛΙΚΩΝ ΔΙΑΣΤΑΣΕΩΝ ΠxYxB (mm) 800x1800x600</t>
  </si>
  <si>
    <t>ΠΕΔΙΟ ΜΕ ΠΛΑΤΗ ΚΑΙ ΠΟΡΤΑ ΜΕ PLEXIGLASS, ΣΥΝΟΛΙΚΩΝ ΔΙΑΣΤΑΣΕΩΝ ΠxYxB (mm) 800x1800x800</t>
  </si>
  <si>
    <t>ΠΕΔΙΟ ΜΕ ΠΛΑΤΗ ΚΑΙ ΠΟΡΤΑ ΜΕ PLEXIGLASS, ΣΥΝΟΛΙΚΩΝ ΔΙΑΣΤΑΣΕΩΝ ΠxYxB (mm) 600x2000x400</t>
  </si>
  <si>
    <t>ΠΕΔΙΟ ΜΕ ΠΛΑΤΗ ΚΑΙ ΠΟΡΤΑ ΜΕ PLEXIGLASS, ΣΥΝΟΛΙΚΩΝ ΔΙΑΣΤΑΣΕΩΝ ΠxYxB (mm) 600x2000x600</t>
  </si>
  <si>
    <t>ΠΕΔΙΟ ΜΕ ΠΛΑΤΗ ΚΑΙ ΠΟΡΤΑ ΜΕ PLEXIGLASS, ΣΥΝΟΛΙΚΩΝ ΔΙΑΣΤΑΣΕΩΝ ΠxYxB (mm) 600x2000x800</t>
  </si>
  <si>
    <t>ΠΕΔΙΟ ΜΕ ΠΛΑΤΗ ΚΑΙ ΠΟΡΤΑ ΜΕ PLEXIGLASS, ΣΥΝΟΛΙΚΩΝ ΔΙΑΣΤΑΣΕΩΝ ΠxYxB (mm) 800x2000x400</t>
  </si>
  <si>
    <t>ΠΕΔΙΟ ΜΕ ΠΛΑΤΗ ΚΑΙ ΠΟΡΤΑ ΜΕ PLEXIGLASS, ΣΥΝΟΛΙΚΩΝ ΔΙΑΣΤΑΣΕΩΝ ΠxYxB (mm) 800x2000x600</t>
  </si>
  <si>
    <t>ΠΕΔΙΟ ΜΕ ΠΛΑΤΗ ΚΑΙ ΠΟΡΤΑ ΜΕ PLEXIGLASS, ΣΥΝΟΛΙΚΩΝ ΔΙΑΣΤΑΣΕΩΝ ΠxYxB (mm) 800x2000x800</t>
  </si>
  <si>
    <t>ΠΕΔΙΑ ΜΕ PLEXIGLASS</t>
  </si>
  <si>
    <t>FL6016030TZ</t>
  </si>
  <si>
    <t>FL6018030TZ</t>
  </si>
  <si>
    <t>FL6020030TZ</t>
  </si>
  <si>
    <t>FL8016030TZ</t>
  </si>
  <si>
    <t>FL8018030TZ</t>
  </si>
  <si>
    <t>FL8020030TZ</t>
  </si>
  <si>
    <t>ΚΙΒΩΤΙΑ FLEXI ME PLEXIGLASS</t>
  </si>
  <si>
    <t>ΚΙΒΩΤΙΟ FLEXI 60x160x30cm ME ΠΟΡΤΑ PLEXIGLASS</t>
  </si>
  <si>
    <t>ΚΙΒΩΤΙΟ FLEXI 60x180x30cm ME ΠΟΡΤΑ PLEXIGLASS</t>
  </si>
  <si>
    <t>ΚΙΒΩΤΙΟ FLEXI 60x200x30cm ME ΠΟΡΤΑ PLEXIGLASS</t>
  </si>
  <si>
    <t>ΚΙΒΩΤΙΟ FLEXI 80x160x30cm ME ΠΟΡΤΑ PLEXIGLASS</t>
  </si>
  <si>
    <t>ΚΙΒΩΤΙΟ FLEXI 80x180x30cm ME ΠΟΡΤΑ PLEXIGLASS</t>
  </si>
  <si>
    <t>ΚΙΒΩΤΙΟ FLEXI 80x200x30cm ME ΠΟΡΤΑ PLEXIGLASS</t>
  </si>
  <si>
    <t>PD4016040</t>
  </si>
  <si>
    <t>ΠΕΔΙΟ ΜΕ ΠΛΑΤΗ, ΣΥΝΟΛΙΚΩΝ ΔΙΑΣΤΑΣΕΩΝ ΠxYxB (mm)400x1600x400</t>
  </si>
  <si>
    <t>PD4016060</t>
  </si>
  <si>
    <t>ΠΕΔΙΟ ΜΕ ΠΛΑΤΗ, ΣΥΝΟΛΙΚΩΝ ΔΙΑΣΤΑΣΕΩΝ ΠxYxB (mm)400x1600x600</t>
  </si>
  <si>
    <t>PD4016080</t>
  </si>
  <si>
    <t>ΠΕΔΙΟ ΜΕ ΠΛΑΤΗ, ΣΥΝΟΛΙΚΩΝ ΔΙΑΣΤΑΣΕΩΝ ΠxYxB (mm)400x1600x800</t>
  </si>
  <si>
    <t>PD6016040</t>
  </si>
  <si>
    <t>ΠΕΔΙΟ ΜΕ ΠΛΑΤΗ, ΣΥΝΟΛΙΚΩΝ ΔΙΑΣΤΑΣΕΩΝ ΠxYxB (mm)600x1600x400</t>
  </si>
  <si>
    <t>PD6016060</t>
  </si>
  <si>
    <t>ΠΕΔΙΟ ΜΕ ΠΛΑΤΗ, ΣΥΝΟΛΙΚΩΝ ΔΙΑΣΤΑΣΕΩΝ ΠxYxB (mm)600x1600x600</t>
  </si>
  <si>
    <t>PD6016080</t>
  </si>
  <si>
    <t>ΠΕΔΙΟ ΜΕ ΠΛΑΤΗ, ΣΥΝΟΛΙΚΩΝ ΔΙΑΣΤΑΣΕΩΝ ΠxYxB (mm)600x1600x800</t>
  </si>
  <si>
    <t>PD8016040</t>
  </si>
  <si>
    <t>PD8016060</t>
  </si>
  <si>
    <t>PD8016080</t>
  </si>
  <si>
    <t>ΠΕΔΙΟ ΜΕ ΠΛΑΤΗ, ΣΥΝΟΛΙΚΩΝ ΔΙΑΣΤΑΣΕΩΝ ΠxYxB (mm)800x1600x400</t>
  </si>
  <si>
    <t>ΠΕΔΙΟ ΜΕ ΠΛΑΤΗ, ΣΥΝΟΛΙΚΩΝ ΔΙΑΣΤΑΣΕΩΝ ΠxYxB (mm)800x1600x600</t>
  </si>
  <si>
    <t>ΠΕΔΙΟ ΜΕ ΠΛΑΤΗ, ΣΥΝΟΛΙΚΩΝ ΔΙΑΣΤΑΣΕΩΝ ΠxYxB (mm)800x1600x800</t>
  </si>
  <si>
    <t>PD10016040</t>
  </si>
  <si>
    <t>PD10016060</t>
  </si>
  <si>
    <t>PD10016080</t>
  </si>
  <si>
    <t>PD10018040</t>
  </si>
  <si>
    <t>PD10018060</t>
  </si>
  <si>
    <t>PD10018080</t>
  </si>
  <si>
    <t>PD6016040TZ</t>
  </si>
  <si>
    <t>PD6016060TZ</t>
  </si>
  <si>
    <t>PD6016080TZ</t>
  </si>
  <si>
    <t>ΠΕΔΙΟ ΜΕ ΠΛΑΤΗ ΚΑΙ ΠΟΡΤΑ ΜΕ PLEXIGLASS, ΣΥΝΟΛΙΚΩΝ ΔΙΑΣΤΑΣΕΩΝ ΠxYxB (mm) 600x1600x400</t>
  </si>
  <si>
    <t>ΠΕΔΙΟ ΜΕ ΠΛΑΤΗ ΚΑΙ ΠΟΡΤΑ ΜΕ PLEXIGLASS, ΣΥΝΟΛΙΚΩΝ ΔΙΑΣΤΑΣΕΩΝ ΠxYxB (mm) 600x1600x600</t>
  </si>
  <si>
    <t>ΠΕΔΙΟ ΜΕ ΠΛΑΤΗ ΚΑΙ ΠΟΡΤΑ ΜΕ PLEXIGLASS, ΣΥΝΟΛΙΚΩΝ ΔΙΑΣΤΑΣΕΩΝ ΠxYxB (mm) 600x1600x800</t>
  </si>
  <si>
    <t>PD8016040TZ</t>
  </si>
  <si>
    <t>PD8016060TZ</t>
  </si>
  <si>
    <t>PD8016080TZ</t>
  </si>
  <si>
    <t>ΠΕΔΙΟ ΜΕ ΠΛΑΤΗ ΚΑΙ ΠΟΡΤΑ ΜΕ PLEXIGLASS, ΣΥΝΟΛΙΚΩΝ ΔΙΑΣΤΑΣΕΩΝ ΠxYxB (mm) 800x1600x400</t>
  </si>
  <si>
    <t>ΠΕΔΙΟ ΜΕ ΠΛΑΤΗ ΚΑΙ ΠΟΡΤΑ ΜΕ PLEXIGLASS, ΣΥΝΟΛΙΚΩΝ ΔΙΑΣΤΑΣΕΩΝ ΠxYxB (mm) 800x1600x600</t>
  </si>
  <si>
    <t>ΠΕΔΙΟ ΜΕ ΠΛΑΤΗ ΚΑΙ ΠΟΡΤΑ ΜΕ PLEXIGLASS, ΣΥΝΟΛΙΚΩΝ ΔΙΑΣΤΑΣΕΩΝ ΠxYxB (mm) 800x1600x800</t>
  </si>
  <si>
    <t>ΠΑΤΩΜΑ ΠΕΔΙΟΥ (ΠΕΡΙΛΑΜΒΑΝΕΤΑΙ ΤΟ ΚΑΛΛΥΜΑ ΚΑΛΩΔΙΩΝ)</t>
  </si>
  <si>
    <t>FAPD4040</t>
  </si>
  <si>
    <t>FAPD4060</t>
  </si>
  <si>
    <t>FAPD4080</t>
  </si>
  <si>
    <t>FAPD6040</t>
  </si>
  <si>
    <t>FAPD6060</t>
  </si>
  <si>
    <t>FAPD6080</t>
  </si>
  <si>
    <t>FAPD8040</t>
  </si>
  <si>
    <t>FAPD8060</t>
  </si>
  <si>
    <t>FAPD8080</t>
  </si>
  <si>
    <t>FAPD10040</t>
  </si>
  <si>
    <t>FAPD10060</t>
  </si>
  <si>
    <t>FAPD10080</t>
  </si>
  <si>
    <t>ΟΡΟΦΗ ΠΕΔΙΟΥ ΓΙΑ ΕΙΣΟΔΟ ΚΑΛΩΔΙΩΝ (ΠΕΡΙΛΑΜΒΑΝΟΝΤΑΙ ΤΑ ΚΑΛΛΥΜΑΤΑ ΚΑΛΩΔΙΩΝ)</t>
  </si>
  <si>
    <t>ROPD4040</t>
  </si>
  <si>
    <t>ROPD4060</t>
  </si>
  <si>
    <t>ROPD4080</t>
  </si>
  <si>
    <t>ROPD6040</t>
  </si>
  <si>
    <t>ROPD6060</t>
  </si>
  <si>
    <t>ROPD6080</t>
  </si>
  <si>
    <t>ROPD8040</t>
  </si>
  <si>
    <t>ROPD8060</t>
  </si>
  <si>
    <t>ROPD8080</t>
  </si>
  <si>
    <t>ROPD10040</t>
  </si>
  <si>
    <t>ROPD10060</t>
  </si>
  <si>
    <t>ROPD10080</t>
  </si>
  <si>
    <t>ΚΒΣ3022-1ΤΖ</t>
  </si>
  <si>
    <t>ΚΒΣ3030-1ΤΖ</t>
  </si>
  <si>
    <t>ΚΒΣ3030-2ΤΖ</t>
  </si>
  <si>
    <t>ΚΒΣ3035-1ΤΖ</t>
  </si>
  <si>
    <t>ΚΒΣ3035-2ΤΖ</t>
  </si>
  <si>
    <t>ΚΒΣ3045-1ΤΖ</t>
  </si>
  <si>
    <t>ΚΒΣ3045-2ΤΖ</t>
  </si>
  <si>
    <t>ΚΒΣ3050-1ΤΖ</t>
  </si>
  <si>
    <t>ΚΒΣ3050-2ΤΖ</t>
  </si>
  <si>
    <t>ΚΒΣ3060-1ΤΖ</t>
  </si>
  <si>
    <t>ΚΒΣ3060-2ΤΖ</t>
  </si>
  <si>
    <t>ΚΒΣ3062-1ΤΖ</t>
  </si>
  <si>
    <t>ΚΒΣ3062-2ΤΖ</t>
  </si>
  <si>
    <t>ΚΒΣ4530-1ΤΖ</t>
  </si>
  <si>
    <t>ΚΒΣ4530-2ΤΖ</t>
  </si>
  <si>
    <t>ΚΒΣ4545-1ΤΖ</t>
  </si>
  <si>
    <t>ΚΒΣ4545-2ΤΖ</t>
  </si>
  <si>
    <t>ΚΒΣ4550-1ΤΖ</t>
  </si>
  <si>
    <t>ΚΒΣ4550-2ΤΖ</t>
  </si>
  <si>
    <t>ΚΒΣ4562-1ΤΖ</t>
  </si>
  <si>
    <t>ΚΒΣ4562-2ΤΖ</t>
  </si>
  <si>
    <t>ΚΒΣ6062-2ΤΖ</t>
  </si>
  <si>
    <t>ΚΒΣ6062-4ΤΖ</t>
  </si>
  <si>
    <t>ΠΛΑΪΝΗ ΛΑΜΑΡΙΝΑ ΓΙΑ ΠΕΔΙΟ ΥΨΟΥΣ 1600mm ΚΑΙ ΒΑΘΟΥΣ 800mm</t>
  </si>
  <si>
    <t>PLPD16040</t>
  </si>
  <si>
    <t>PLPD16060</t>
  </si>
  <si>
    <t>PLPD16080</t>
  </si>
  <si>
    <t>ΠΛΑΪΝΗ ΛΑΜΑΡΙΝΑ ΓΙΑ ΠΕΔΙΟ ΥΨΟΥΣ 1600mm ΚΑΙ ΒΑΘΟΥΣ 400mm</t>
  </si>
  <si>
    <t>ΠΛΑΪΝΗ ΛΑΜΑΡΙΝΑ ΓΙΑ ΠΕΔΙΟ ΥΨΟΥΣ 1600mm ΚΑΙ ΒΑΘΟΥΣ 600mm</t>
  </si>
  <si>
    <t>PLPD16040PR</t>
  </si>
  <si>
    <t>PLPD16060PR</t>
  </si>
  <si>
    <t>PLPD16080PR</t>
  </si>
  <si>
    <t>ΠΛΑΪΝΗ ΛΑΜΑΡΙΝΑ ΓΙΑ ΠΕΔΙΟ ΥΨΟΥΣ 1600mm ΚΑΙ ΒΑΘΟΥΣ 400mm ΜΕ ΠΕΡΣΙΔΑ</t>
  </si>
  <si>
    <t>ΠΛΑΪΝΗ ΛΑΜΑΡΙΝΑ ΓΙΑ ΠΕΔΙΟ ΥΨΟΥΣ 1600mm ΚΑΙ ΒΑΘΟΥΣ 600mmΜΕ ΠΕΡΣΙΔΑ</t>
  </si>
  <si>
    <t>ΠΛΑΪΝΗ ΛΑΜΑΡΙΝΑ ΓΙΑ ΠΕΔΙΟ ΥΨΟΥΣ 1600mm ΚΑΙ ΒΑΘΟΥΣ 800mm ΜΕ ΠΕΡΣΙΔΑ</t>
  </si>
  <si>
    <t>ΠΟΔΚΥΒΑ</t>
  </si>
  <si>
    <t>MENTKYBA</t>
  </si>
  <si>
    <t>ΣΕΤ ΜΕΝΤΕΣΕ</t>
  </si>
  <si>
    <t>RL1M</t>
  </si>
  <si>
    <t>PAΓA AΛOYMINIOY 1M ENIΣXYMENH</t>
  </si>
  <si>
    <t>ΚΙΒΩΤΙΟ ΜΕ 6 ΣΕΙΡΕΣ, ΑΝΕΞΑΡΤΗΤΕΣ ΜΕΤΩΠΕΣ, ΔΙΑΣΤΑΣΕΩΝ 450x1050x250 mm</t>
  </si>
  <si>
    <t>ΚΙΒΩΤΙΟ ΜΕ 7 ΣΕΙΡΕΣ, ΑΝΕΞΑΡΤΗΤΕΣ ΜΕΤΩΠΕΣ, ΔΙΑΣΤΑΣΕΩΝ 450x1200x250 mm</t>
  </si>
  <si>
    <t>ΚΙΒΩΤΙΟ ΜΕ 8 ΣΕΙΡΕΣ, ΑΝΕΞΑΡΤΗΤΕΣ ΜΕΤΩΠΕΣ, ΔΙΑΣΤΑΣΕΩΝ 450x1400x250 mm</t>
  </si>
  <si>
    <t>ΚΒ 309025-3</t>
  </si>
  <si>
    <t>ΚΙΒΩΤΙΟ ΜΕ ΠΛΑΤΗ ΣΤΗΡΙΞΗΣ, ΔΙΑΣΤΑΣΕΩΝ 300x900x250 mm</t>
  </si>
  <si>
    <t>ΒΑΣΕΙΣ ΠΙΛΑΡ</t>
  </si>
  <si>
    <t>KB4575-1 TZ</t>
  </si>
  <si>
    <t>KB4590-1 TZ</t>
  </si>
  <si>
    <t>KB304525-1 TZ</t>
  </si>
  <si>
    <t>KB306025-1 TZ</t>
  </si>
  <si>
    <t>KB454525-1 TZ</t>
  </si>
  <si>
    <t>KB456025-1 TZ</t>
  </si>
  <si>
    <t>KB457525-1 TZ</t>
  </si>
  <si>
    <t>KB606025-2 TZ</t>
  </si>
  <si>
    <t>KB607525-2 TZ</t>
  </si>
  <si>
    <t>KB609025-2 TZ</t>
  </si>
  <si>
    <t>COMBI7014025-8</t>
  </si>
  <si>
    <t>BPIL803010</t>
  </si>
  <si>
    <t>βαση για πιλαρ PIL8010030, ύψους 100 mm</t>
  </si>
  <si>
    <t>BPIL803020</t>
  </si>
  <si>
    <t>βαση για πιλαρ PIL8010030, ύψους 200 mm</t>
  </si>
  <si>
    <t xml:space="preserve"> SETCOMBI4510525</t>
  </si>
  <si>
    <t xml:space="preserve"> SETCOMBI4512025</t>
  </si>
  <si>
    <t xml:space="preserve"> SETCOMBI4514025</t>
  </si>
  <si>
    <t>ΣΕΤ COMBI 5 ΣΕΙΡΩΝ ΓΙΑ ΚΙΒΩΤΙΟ 4510525</t>
  </si>
  <si>
    <t>ΣΕΤ COMBI 5 ΣΕΙΡΩΝ ΓΙΑ ΚΙΒΩΤΙΟ 4512025</t>
  </si>
  <si>
    <t>ΣΕΤ COMBI 5 ΣΕΙΡΩΝ ΓΙΑ ΚΙΒΩΤΙΟ 4514025</t>
  </si>
  <si>
    <t>ΧΩΡΗΤΙΚΟΤΗΤΑ ΣΤΟΙΧΕΙΩΝ</t>
  </si>
  <si>
    <t>ΣΥΝΟΛΙΚΗ ΧΩΡΗΤΙΚΟΤΗΤΑ ΣΤΟΙΧΕΙΩΝ</t>
  </si>
  <si>
    <t>54 (3x18)</t>
  </si>
  <si>
    <t>72 (4x18)</t>
  </si>
  <si>
    <t>90 (5x18)</t>
  </si>
  <si>
    <t>78 (3x26)</t>
  </si>
  <si>
    <t>104 (4x26)</t>
  </si>
  <si>
    <t>130 (5x26)</t>
  </si>
  <si>
    <t>155 (5x31)</t>
  </si>
  <si>
    <t>186 (6x31)</t>
  </si>
  <si>
    <t>217 (7x31)</t>
  </si>
  <si>
    <t>248 (8x31)</t>
  </si>
  <si>
    <t>108 (6x18)</t>
  </si>
  <si>
    <t>126 (7x18)</t>
  </si>
  <si>
    <t>144 (8x18)</t>
  </si>
  <si>
    <t>12 (1x12)</t>
  </si>
  <si>
    <t>24 (2x12)</t>
  </si>
  <si>
    <t>36 (3x12)</t>
  </si>
  <si>
    <t>48 (4x12)</t>
  </si>
  <si>
    <t>20 (1x20)</t>
  </si>
  <si>
    <t>40 (2x20)</t>
  </si>
  <si>
    <t>60 (3x20)</t>
  </si>
  <si>
    <t>80 (4x20)</t>
  </si>
  <si>
    <t>108 (4x27)</t>
  </si>
  <si>
    <t>ΜΕΓΙΣΤΗ ΧΩΡΗΤΙΚΟΤΗΤΑ ΣΕΙΡΩΝ</t>
  </si>
  <si>
    <t>KB3075-4 TZ</t>
  </si>
  <si>
    <t>ΒΑΣΗ ΓΙΑ ΠΕΔΙΟ ΠΛΑΤΟΥΣ 1000mm ΚΑΙ ΒΑΘΟΥΣ 600mm, ΥΨΟΥΣ 200mm</t>
  </si>
  <si>
    <t>ΚΒ 307525-2</t>
  </si>
  <si>
    <t>ΚΙΒΩΤΙΟ ΜΕ ΠΛΑΤΗ ΣΤΗΡΙΞΗΣ, ΔΙΑΣΤΑΣΕΩΝ 300x750x250 mm</t>
  </si>
  <si>
    <t xml:space="preserve">ΤΕΤΡΑΔΑ ΜΑΠΕΣ </t>
  </si>
  <si>
    <t>ΣΕΤ ΣΤΗΡΙΞΗΣ ΚΙΒΩΤΙΟΥ</t>
  </si>
  <si>
    <t>Κιβώτιο pillar, δύο χώρων, με δύο πόρτες, βαμμένο, με παράθυρο, διαστάσεων 1450x1250x350 ΠxΥxΒ (mm).</t>
  </si>
  <si>
    <t>Κιβώτιο pillar, δύο χώρων, με δύο πόρτες,βαμμένο, χωρίς παράθυρο, διαστάσεων 1450x1250x350 ΠxΥxΒ (mm).</t>
  </si>
  <si>
    <t>Κιβώτιο pillar βαμμενο, δύο χώρων, με δύο πόρτες, με παράθυρο, διαστάσεων 1200x1000x300 ΠxΥxΒ (mm)</t>
  </si>
  <si>
    <t>Κιβώτιο pillar βαμμενο, δύο χώρων, με δύο πόρτες,  χωρις παράθυρο, διαστάσεων 1200x1000x300 ΠxΥxΒ (mm)</t>
  </si>
  <si>
    <t xml:space="preserve">Κιβώτιο pillar, με μια πόρτα, βαμμένο, χωρίς παράθυρο διαστάσεων 800x1250x300 ΠxΥxΒ (mm). </t>
  </si>
  <si>
    <t xml:space="preserve">Κιβώτιο pillar, με μια πόρτα, βαμμένο, χωρίς παράθυρο διαστάσεων 800x1000x300 ΠxΥxΒ (mm). </t>
  </si>
  <si>
    <t>Κιβώτιο pillar, με δύο πόρτες, βαμμένο, με παράθυρο, διαστάσεων 1000x800x300 ΠxΥxΒ (mm).</t>
  </si>
  <si>
    <t>Κιβώτιο pillar, με δύο πόρτες, βαμμένο, χωρίς παράθυρο διαστάσεων 1000x800x300 ΠxΥxΒ (mm).</t>
  </si>
  <si>
    <t>Κιβώτιο pillar, με μία πόρτα, βαμμένο, με παράθυρο διαστάσεων 600x600x300 ΠxΥxΒ (mm).</t>
  </si>
  <si>
    <t>Κιβώτιο pillar, με μία πόρτα, βαμμένο, χωρίς παράθυρο διαστάσεων 600x600x300 ΠxΥxΒ (mm).</t>
  </si>
  <si>
    <t>ΣΕΤ ΣΕΙΡΩΝ ΚΒΣ</t>
  </si>
  <si>
    <t>SETΚΒΣ3022</t>
  </si>
  <si>
    <t>SETΚΒΣ3030</t>
  </si>
  <si>
    <t>SETΚΒΣ3035</t>
  </si>
  <si>
    <t>SETΚΒΣ3045</t>
  </si>
  <si>
    <t>SETΚΒΣ3050</t>
  </si>
  <si>
    <t>SETΚΒΣ3060</t>
  </si>
  <si>
    <t>SETΚΒΣ3062</t>
  </si>
  <si>
    <t>SETΚΒΣ4530</t>
  </si>
  <si>
    <t>SETΚΒΣ4545</t>
  </si>
  <si>
    <t>SETΚΒΣ4550</t>
  </si>
  <si>
    <t>SETΚΒΣ4562</t>
  </si>
  <si>
    <t>SETΚΒΣ6062</t>
  </si>
  <si>
    <t>ΣΕΤ ΓΙΑ ΚΙΒΩΤΙΟ ΜΕ 1 ΣΕΙΡΑ ΚΑΙ ΜΕΤΩΠΗ, ΔΙΑΣΤΑΣΕΩΝ 300x220x170 mm</t>
  </si>
  <si>
    <t>ΣΕΤ ΓΙΑ ΚΙΒΩΤΙΟ ΜΕ 1 ΣΕΙΡΑ ΚΑΙ ΜΕΤΩΠΗ, ΔΙΑΣΤΑΣΕΩΝ 300x300x170 mm</t>
  </si>
  <si>
    <t>ΣΕΤ ΓΙΑ ΚΙΒΩΤΙΟ ΜΕ 2 ΣΕΙΡΕΣ ΚΑΙ ΜΕΤΩΠΗ, ΔΙΑΣΤΑΣΕΩΝ 300x350x170 mm</t>
  </si>
  <si>
    <t>ΣΕΤ ΓΙΑ ΚΙΒΩΤΙΟ ΜΕ 2 ΣΕΙΡΕΣ ΚΑΙ ΜΕΤΩΠΗ, ΔΙΑΣΤΑΣΕΩΝ 300x450x170 mm</t>
  </si>
  <si>
    <t>ΣΕΤ ΓΙΑ ΚΙΒΩΤΙΟ ΜΕ 3 ΣΕΙΡΕΣ ΚΑΙ ΜΕΤΩΠΗ, ΔΙΑΣΤΑΣΕΩΝ 300x500x170 mm</t>
  </si>
  <si>
    <t>ΣΕΤ ΓΙΑ ΚΙΒΩΤΙΟ ΜΕ 3 ΣΕΙΡΕΣ ΚΑΙ ΜΕΤΩΠΗ, ΔΙΑΣΤΑΣΕΩΝ 300x600x170 mm</t>
  </si>
  <si>
    <t>ΣΕΤ ΓΙΑ ΚΙΒΩΤΙΟ ΜΕ 4 ΣΕΙΡΕΣ ΚΑΙ ΜΕΤΩΠΗ, ΔΙΑΣΤΑΣΕΩΝ 300x625x170 mm</t>
  </si>
  <si>
    <t>ΣΕΤ ΓΙΑ ΚΙΒΩΤΙΟ ΜΕ 1 ΣΕΙΡΑ ΚΑΙ ΜΕΤΩΠΗ, ΔΙΑΣΤΑΣΕΩΝ 450x300x170 mm</t>
  </si>
  <si>
    <t>ΣΕΤ ΓΙΑ ΚΙΒΩΤΙΟ ΜΕ 2 ΣΕΙΡΕΣ ΚΑΙ ΜΕΤΩΠΗ, ΔΙΑΣΤΑΣΕΩΝ 450x450x170 mm</t>
  </si>
  <si>
    <t>ΣΕΤ ΓΙΑ ΚΙΒΩΤΙΟ ΜΕ 3 ΣΕΙΡΕΣ ΚΑΙ ΜΕΤΩΠΗ, ΔΙΑΣΤΑΣΕΩΝ 450x500x170 mm</t>
  </si>
  <si>
    <t>ΣΕΤ ΓΙΑ ΚΙΒΩΤΙΟ ΜΕ 4 ΣΕΙΡΕΣ ΚΑΙ ΜΕΤΩΠΗ, ΔΙΑΣΤΑΣΕΩΝ 450x625x170 mm</t>
  </si>
  <si>
    <t>ΣΕΤ ΓΙΑ ΚΙΒΩΤΙΟ ΜΕ 4 ΣΕΙΡΕΣ ΚΑΙ ΜΕΤΩΠΗ, ΔΙΑΣΤΑΣΕΩΝ 600x625x170 mm</t>
  </si>
  <si>
    <t>ΠΕΔΙΟ ΜΕ ΠΛΑΤΗ, 2 ΠΟΡΤΕΣ, ΣΥΝΟΛΙΚΩΝ ΔΙΑΣΤΑΣΕΩΝ ΠxYxB (mm)1000x1600x400</t>
  </si>
  <si>
    <t>ΠΕΔΙΟ ΜΕ ΠΛΑΤΗ, 2 ΠΟΡΤΕΣ, ΣΥΝΟΛΙΚΩΝ ΔΙΑΣΤΑΣΕΩΝ ΠxYxB (mm)1000x1600x600</t>
  </si>
  <si>
    <t>ΠΕΔΙΟ ΜΕ ΠΛΑΤΗ, 2 ΠΟΡΤΕΣ, ΣΥΝΟΛΙΚΩΝ ΔΙΑΣΤΑΣΕΩΝ ΠxYxB (mm)1000x1600x800</t>
  </si>
  <si>
    <t>ΠΕΔΙΟ ΜΕ ΠΛΑΤΗ, 2 ΠΟΡΤΕΣ, ΣΥΝΟΛΙΚΩΝ ΔΙΑΣΤΑΣΕΩΝ ΠxYxB (mm)1000x1800x400</t>
  </si>
  <si>
    <t>ΠΕΔΙΟ ΜΕ ΠΛΑΤΗ, 2 ΠΟΡΤΕΣ, ΣΥΝΟΛΙΚΩΝ ΔΙΑΣΤΑΣΕΩΝ ΠxYxB (mm)1000x1800x600</t>
  </si>
  <si>
    <t>ΠΕΔΙΟ ΜΕ ΠΛΑΤΗ, 2 ΠΟΡΤΕΣ, ΣΥΝΟΛΙΚΩΝ ΔΙΑΣΤΑΣΕΩΝ ΠxYxB (mm)1000x1800x800</t>
  </si>
  <si>
    <t>ΠΕΔΙΟ ΜΕ ΠΛΑΤΗ, 2 ΠΟΡΤΕΣ, ΣΥΝΟΛΙΚΩΝ ΔΙΑΣΤΑΣΕΩΝ ΠxYxB (mm) 1000x2000x400</t>
  </si>
  <si>
    <t>ΠΕΔΙΟ ΜΕ ΠΛΑΤΗ, 2 ΠΟΡΤΕΣ, ΣΥΝΟΛΙΚΩΝ ΔΙΑΣΤΑΣΕΩΝ ΠxYxB (mm) 1000x2000x600</t>
  </si>
  <si>
    <t>ΠΕΔΙΟ ΜΕ ΠΛΑΤΗ, 2 ΠΟΡΤΕΣ, ΣΥΝΟΛΙΚΩΝ ΔΙΑΣΤΑΣΕΩΝ ΠxYxB (mm) 1000x2000x800</t>
  </si>
  <si>
    <t>ΚΙΒΩΤΙΟ FLEXI, 2 ΠΟΡΤΕΣ, 100x160x30cm</t>
  </si>
  <si>
    <t>ΚΙΒΩΤΙΟ FLEXI, 2 ΠΟΡΤΕΣ, 100x180x30cm</t>
  </si>
  <si>
    <t>ΚΙΒΩΤΙΟ FLEXI, 2 ΠΟΡΤΕΣ, 100x200x30cm</t>
  </si>
  <si>
    <t>ΚΛΕΝΤΕΜΚΑ</t>
  </si>
  <si>
    <t>ΚΛΕΙΣΤΡΟ ΕΜΚΑ ΓΙΑ ΝΤΙΖΑ</t>
  </si>
  <si>
    <t>PIL606030</t>
  </si>
  <si>
    <t>PIL606030ΤΖ</t>
  </si>
  <si>
    <t>PIL1008030</t>
  </si>
  <si>
    <t>PIL1008030ΤΖ</t>
  </si>
  <si>
    <t>PIL 8010030</t>
  </si>
  <si>
    <t>PIL 8012530</t>
  </si>
  <si>
    <t>PIL12010030</t>
  </si>
  <si>
    <t>PIL12010030ΤΖ</t>
  </si>
  <si>
    <t>PIL14512535</t>
  </si>
  <si>
    <t>PIL14512535ΤΖ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</si>
</sst>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#,##0\ &quot;€&quot;"/>
  </numFmts>
  <fonts count="25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8"/>
      <name val="Arial"/>
      <family val="2"/>
      <charset val="161"/>
    </font>
    <font>
      <b/>
      <u/>
      <sz val="14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b/>
      <sz val="18"/>
      <name val="Arial"/>
      <family val="2"/>
      <charset val="161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sz val="18"/>
      <color theme="1"/>
      <name val="Calibri"/>
      <family val="2"/>
      <charset val="161"/>
      <scheme val="minor"/>
    </font>
    <font>
      <b/>
      <sz val="12"/>
      <color theme="1"/>
      <name val="Arial"/>
      <family val="2"/>
      <charset val="161"/>
    </font>
    <font>
      <b/>
      <sz val="8"/>
      <color theme="1"/>
      <name val="Arial"/>
      <family val="2"/>
      <charset val="161"/>
    </font>
    <font>
      <b/>
      <sz val="14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b/>
      <sz val="16"/>
      <color theme="1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8"/>
      <color rgb="FFFF0000"/>
      <name val="Calibri"/>
      <family val="2"/>
      <charset val="161"/>
      <scheme val="minor"/>
    </font>
    <font>
      <b/>
      <sz val="20"/>
      <color rgb="FFFF0000"/>
      <name val="Calibri"/>
      <family val="2"/>
      <charset val="161"/>
      <scheme val="minor"/>
    </font>
    <font>
      <b/>
      <sz val="14"/>
      <color theme="1"/>
      <name val="Arial"/>
      <family val="2"/>
      <charset val="161"/>
    </font>
    <font>
      <b/>
      <sz val="18"/>
      <color theme="1"/>
      <name val="Arial"/>
      <family val="2"/>
      <charset val="161"/>
    </font>
    <font>
      <b/>
      <u/>
      <sz val="14"/>
      <color theme="1"/>
      <name val="Arial"/>
      <family val="2"/>
      <charset val="161"/>
    </font>
    <font>
      <b/>
      <sz val="12"/>
      <name val="Arial"/>
      <family val="2"/>
      <charset val="161"/>
    </font>
    <font>
      <b/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1" xfId="0" applyBorder="1"/>
    <xf numFmtId="0" fontId="9" fillId="2" borderId="1" xfId="0" applyFont="1" applyFill="1" applyBorder="1"/>
    <xf numFmtId="164" fontId="9" fillId="2" borderId="1" xfId="0" applyNumberFormat="1" applyFont="1" applyFill="1" applyBorder="1" applyAlignment="1">
      <alignment horizontal="center" vertical="center"/>
    </xf>
    <xf numFmtId="165" fontId="2" fillId="2" borderId="1" xfId="4" applyNumberFormat="1" applyFont="1" applyFill="1" applyBorder="1" applyAlignment="1">
      <alignment horizontal="center" vertical="center" wrapText="1"/>
    </xf>
    <xf numFmtId="165" fontId="2" fillId="2" borderId="2" xfId="4" applyNumberFormat="1" applyFont="1" applyFill="1" applyBorder="1" applyAlignment="1">
      <alignment horizontal="center" vertical="center" wrapText="1"/>
    </xf>
    <xf numFmtId="165" fontId="5" fillId="2" borderId="1" xfId="4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165" fontId="6" fillId="2" borderId="1" xfId="4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12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/>
    <xf numFmtId="165" fontId="12" fillId="2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ill="1" applyBorder="1"/>
    <xf numFmtId="165" fontId="0" fillId="2" borderId="1" xfId="0" applyNumberFormat="1" applyFill="1" applyBorder="1" applyAlignment="1">
      <alignment vertical="center"/>
    </xf>
    <xf numFmtId="165" fontId="6" fillId="2" borderId="1" xfId="4" applyNumberFormat="1" applyFont="1" applyFill="1" applyBorder="1" applyAlignment="1">
      <alignment horizontal="center" wrapText="1"/>
    </xf>
    <xf numFmtId="165" fontId="5" fillId="2" borderId="1" xfId="4" applyNumberFormat="1" applyFont="1" applyFill="1" applyBorder="1" applyAlignment="1">
      <alignment horizontal="left" wrapText="1"/>
    </xf>
    <xf numFmtId="165" fontId="12" fillId="2" borderId="1" xfId="0" applyNumberFormat="1" applyFon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left"/>
    </xf>
    <xf numFmtId="165" fontId="12" fillId="2" borderId="4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/>
    <xf numFmtId="165" fontId="9" fillId="2" borderId="4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/>
    <xf numFmtId="165" fontId="11" fillId="2" borderId="1" xfId="0" applyNumberFormat="1" applyFont="1" applyFill="1" applyBorder="1"/>
    <xf numFmtId="165" fontId="11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wrapText="1"/>
    </xf>
    <xf numFmtId="165" fontId="12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/>
    <xf numFmtId="165" fontId="3" fillId="2" borderId="1" xfId="4" applyNumberFormat="1" applyFont="1" applyFill="1" applyBorder="1" applyAlignment="1">
      <alignment horizontal="left"/>
    </xf>
    <xf numFmtId="165" fontId="2" fillId="2" borderId="1" xfId="4" applyNumberFormat="1" applyFont="1" applyFill="1" applyBorder="1" applyAlignment="1">
      <alignment horizontal="center" wrapText="1"/>
    </xf>
    <xf numFmtId="165" fontId="0" fillId="0" borderId="0" xfId="0" applyNumberFormat="1" applyAlignment="1">
      <alignment wrapText="1"/>
    </xf>
    <xf numFmtId="165" fontId="0" fillId="2" borderId="3" xfId="0" applyNumberFormat="1" applyFill="1" applyBorder="1"/>
    <xf numFmtId="164" fontId="0" fillId="0" borderId="0" xfId="0" applyNumberFormat="1"/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2" borderId="1" xfId="0" applyNumberFormat="1" applyFill="1" applyBorder="1"/>
    <xf numFmtId="165" fontId="17" fillId="2" borderId="1" xfId="0" applyNumberFormat="1" applyFont="1" applyFill="1" applyBorder="1"/>
    <xf numFmtId="0" fontId="17" fillId="2" borderId="1" xfId="0" applyFont="1" applyFill="1" applyBorder="1"/>
    <xf numFmtId="165" fontId="17" fillId="2" borderId="1" xfId="0" applyNumberFormat="1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18" fillId="2" borderId="1" xfId="0" applyNumberFormat="1" applyFont="1" applyFill="1" applyBorder="1"/>
    <xf numFmtId="165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5" fontId="20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165" fontId="2" fillId="0" borderId="1" xfId="4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/>
    <xf numFmtId="164" fontId="7" fillId="0" borderId="1" xfId="0" applyNumberFormat="1" applyFont="1" applyBorder="1" applyAlignment="1">
      <alignment horizontal="center" wrapText="1"/>
    </xf>
    <xf numFmtId="165" fontId="7" fillId="0" borderId="0" xfId="0" applyNumberFormat="1" applyFont="1" applyAlignment="1">
      <alignment vertical="center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164" fontId="17" fillId="2" borderId="1" xfId="0" applyNumberFormat="1" applyFont="1" applyFill="1" applyBorder="1"/>
    <xf numFmtId="165" fontId="0" fillId="2" borderId="1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wrapText="1"/>
    </xf>
    <xf numFmtId="165" fontId="21" fillId="2" borderId="1" xfId="4" applyNumberFormat="1" applyFont="1" applyFill="1" applyBorder="1" applyAlignment="1">
      <alignment horizontal="left" vertical="center" wrapText="1"/>
    </xf>
    <xf numFmtId="165" fontId="12" fillId="2" borderId="1" xfId="4" applyNumberFormat="1" applyFont="1" applyFill="1" applyBorder="1" applyAlignment="1">
      <alignment horizontal="center" vertical="center" wrapText="1"/>
    </xf>
    <xf numFmtId="165" fontId="22" fillId="2" borderId="1" xfId="4" applyNumberFormat="1" applyFont="1" applyFill="1" applyBorder="1" applyAlignment="1">
      <alignment horizontal="center" vertical="center"/>
    </xf>
    <xf numFmtId="165" fontId="0" fillId="2" borderId="4" xfId="0" applyNumberFormat="1" applyFill="1" applyBorder="1"/>
    <xf numFmtId="0" fontId="0" fillId="2" borderId="4" xfId="0" applyFill="1" applyBorder="1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7" fillId="0" borderId="1" xfId="0" applyFont="1" applyBorder="1"/>
    <xf numFmtId="166" fontId="0" fillId="2" borderId="4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shrinkToFit="1"/>
    </xf>
    <xf numFmtId="165" fontId="13" fillId="0" borderId="1" xfId="0" applyNumberFormat="1" applyFont="1" applyBorder="1"/>
    <xf numFmtId="165" fontId="13" fillId="0" borderId="1" xfId="0" applyNumberFormat="1" applyFont="1" applyBorder="1" applyAlignment="1">
      <alignment horizontal="center" shrinkToFit="1"/>
    </xf>
    <xf numFmtId="165" fontId="13" fillId="0" borderId="1" xfId="0" applyNumberFormat="1" applyFont="1" applyBorder="1" applyAlignment="1">
      <alignment horizontal="center"/>
    </xf>
    <xf numFmtId="165" fontId="3" fillId="2" borderId="1" xfId="4" applyNumberFormat="1" applyFont="1" applyFill="1" applyBorder="1" applyAlignment="1">
      <alignment horizontal="left" wrapText="1"/>
    </xf>
    <xf numFmtId="165" fontId="16" fillId="2" borderId="1" xfId="0" applyNumberFormat="1" applyFont="1" applyFill="1" applyBorder="1" applyAlignment="1">
      <alignment horizontal="center" vertical="center"/>
    </xf>
    <xf numFmtId="165" fontId="23" fillId="2" borderId="1" xfId="4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wrapText="1"/>
    </xf>
    <xf numFmtId="1" fontId="0" fillId="2" borderId="1" xfId="0" applyNumberFormat="1" applyFill="1" applyBorder="1" applyAlignment="1">
      <alignment wrapText="1"/>
    </xf>
    <xf numFmtId="3" fontId="0" fillId="2" borderId="1" xfId="0" applyNumberFormat="1" applyFill="1" applyBorder="1" applyAlignment="1">
      <alignment horizontal="right" vertical="center" wrapText="1"/>
    </xf>
    <xf numFmtId="166" fontId="17" fillId="2" borderId="1" xfId="0" applyNumberFormat="1" applyFont="1" applyFill="1" applyBorder="1"/>
    <xf numFmtId="0" fontId="17" fillId="0" borderId="1" xfId="0" applyFont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 wrapText="1"/>
    </xf>
    <xf numFmtId="165" fontId="12" fillId="2" borderId="6" xfId="0" applyNumberFormat="1" applyFont="1" applyFill="1" applyBorder="1" applyAlignment="1">
      <alignment horizontal="center" vertical="center" wrapText="1"/>
    </xf>
    <xf numFmtId="166" fontId="0" fillId="2" borderId="1" xfId="0" applyNumberFormat="1" applyFill="1" applyBorder="1"/>
    <xf numFmtId="165" fontId="17" fillId="2" borderId="1" xfId="0" applyNumberFormat="1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6" fontId="0" fillId="0" borderId="0" xfId="0" applyNumberFormat="1"/>
    <xf numFmtId="8" fontId="0" fillId="0" borderId="0" xfId="0" applyNumberFormat="1"/>
    <xf numFmtId="164" fontId="0" fillId="2" borderId="2" xfId="0" applyNumberFormat="1" applyFill="1" applyBorder="1" applyAlignment="1">
      <alignment vertical="center"/>
    </xf>
    <xf numFmtId="164" fontId="17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66" fontId="24" fillId="2" borderId="1" xfId="0" applyNumberFormat="1" applyFont="1" applyFill="1" applyBorder="1"/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/>
    <xf numFmtId="164" fontId="8" fillId="2" borderId="1" xfId="0" applyNumberFormat="1" applyFont="1" applyFill="1" applyBorder="1"/>
    <xf numFmtId="164" fontId="24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166" fontId="24" fillId="2" borderId="1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5" fontId="17" fillId="2" borderId="1" xfId="0" applyNumberFormat="1" applyFont="1" applyFill="1" applyBorder="1" applyAlignment="1">
      <alignment horizontal="left"/>
    </xf>
    <xf numFmtId="164" fontId="24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4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shrinkToFit="1"/>
    </xf>
    <xf numFmtId="165" fontId="0" fillId="0" borderId="1" xfId="0" applyNumberFormat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165" fontId="0" fillId="2" borderId="5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5" fontId="2" fillId="0" borderId="1" xfId="4" applyNumberFormat="1" applyFont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5" fontId="11" fillId="2" borderId="1" xfId="4" applyNumberFormat="1" applyFont="1" applyFill="1" applyBorder="1" applyAlignment="1">
      <alignment horizontal="center" vertical="center" wrapText="1"/>
    </xf>
    <xf numFmtId="165" fontId="23" fillId="2" borderId="1" xfId="4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 wrapText="1"/>
    </xf>
    <xf numFmtId="164" fontId="7" fillId="0" borderId="8" xfId="0" applyNumberFormat="1" applyFont="1" applyBorder="1" applyAlignment="1">
      <alignment horizontal="center" wrapText="1"/>
    </xf>
    <xf numFmtId="164" fontId="7" fillId="0" borderId="3" xfId="0" applyNumberFormat="1" applyFont="1" applyBorder="1" applyAlignment="1">
      <alignment horizontal="center" wrapText="1"/>
    </xf>
    <xf numFmtId="165" fontId="19" fillId="2" borderId="9" xfId="0" applyNumberFormat="1" applyFont="1" applyFill="1" applyBorder="1" applyAlignment="1">
      <alignment horizontal="center" wrapText="1"/>
    </xf>
    <xf numFmtId="165" fontId="19" fillId="2" borderId="7" xfId="0" applyNumberFormat="1" applyFont="1" applyFill="1" applyBorder="1" applyAlignment="1">
      <alignment horizontal="center" wrapText="1"/>
    </xf>
    <xf numFmtId="165" fontId="19" fillId="2" borderId="10" xfId="0" applyNumberFormat="1" applyFont="1" applyFill="1" applyBorder="1" applyAlignment="1">
      <alignment horizontal="center" wrapText="1"/>
    </xf>
    <xf numFmtId="165" fontId="19" fillId="2" borderId="11" xfId="0" applyNumberFormat="1" applyFont="1" applyFill="1" applyBorder="1" applyAlignment="1">
      <alignment horizontal="center" wrapText="1"/>
    </xf>
    <xf numFmtId="165" fontId="19" fillId="2" borderId="12" xfId="0" applyNumberFormat="1" applyFont="1" applyFill="1" applyBorder="1" applyAlignment="1">
      <alignment horizontal="center" wrapText="1"/>
    </xf>
    <xf numFmtId="165" fontId="19" fillId="2" borderId="13" xfId="0" applyNumberFormat="1" applyFont="1" applyFill="1" applyBorder="1" applyAlignment="1">
      <alignment horizontal="center" wrapText="1"/>
    </xf>
    <xf numFmtId="165" fontId="2" fillId="2" borderId="1" xfId="4" applyNumberFormat="1" applyFont="1" applyFill="1" applyBorder="1" applyAlignment="1">
      <alignment horizontal="center" wrapText="1"/>
    </xf>
    <xf numFmtId="165" fontId="5" fillId="2" borderId="1" xfId="4" applyNumberFormat="1" applyFont="1" applyFill="1" applyBorder="1" applyAlignment="1">
      <alignment horizontal="center" wrapText="1"/>
    </xf>
    <xf numFmtId="164" fontId="17" fillId="2" borderId="1" xfId="0" applyNumberFormat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wrapText="1"/>
    </xf>
  </cellXfs>
  <cellStyles count="18">
    <cellStyle name="Euro" xfId="1" xr:uid="{00000000-0005-0000-0000-000000000000}"/>
    <cellStyle name="Euro 2" xfId="2" xr:uid="{00000000-0005-0000-0000-000001000000}"/>
    <cellStyle name="Euro 2 2" xfId="3" xr:uid="{00000000-0005-0000-0000-000002000000}"/>
    <cellStyle name="Κανονικό" xfId="0" builtinId="0"/>
    <cellStyle name="Κανονικό 2" xfId="4" xr:uid="{00000000-0005-0000-0000-000004000000}"/>
    <cellStyle name="Κανονικό 2 2" xfId="5" xr:uid="{00000000-0005-0000-0000-000005000000}"/>
    <cellStyle name="Κανονικό 2 2 2" xfId="6" xr:uid="{00000000-0005-0000-0000-000006000000}"/>
    <cellStyle name="Κανονικό 2 3" xfId="7" xr:uid="{00000000-0005-0000-0000-000007000000}"/>
    <cellStyle name="Κανονικό 2 3 2" xfId="8" xr:uid="{00000000-0005-0000-0000-000008000000}"/>
    <cellStyle name="Κανονικό 3" xfId="9" xr:uid="{00000000-0005-0000-0000-000009000000}"/>
    <cellStyle name="Κανονικό 3 2" xfId="10" xr:uid="{00000000-0005-0000-0000-00000A000000}"/>
    <cellStyle name="Νόμισμα 2" xfId="11" xr:uid="{00000000-0005-0000-0000-00000B000000}"/>
    <cellStyle name="Νόμισμα 2 2" xfId="12" xr:uid="{00000000-0005-0000-0000-00000C000000}"/>
    <cellStyle name="Νόμισμα 2 2 2" xfId="13" xr:uid="{00000000-0005-0000-0000-00000D000000}"/>
    <cellStyle name="Νόμισμα 2 3" xfId="14" xr:uid="{00000000-0005-0000-0000-00000E000000}"/>
    <cellStyle name="Νόμισμα 2 3 2" xfId="15" xr:uid="{00000000-0005-0000-0000-00000F000000}"/>
    <cellStyle name="Νόμισμα 3" xfId="16" xr:uid="{00000000-0005-0000-0000-000010000000}"/>
    <cellStyle name="Νόμισμα 3 2" xfId="17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1"/>
  <sheetViews>
    <sheetView tabSelected="1" topLeftCell="A531" workbookViewId="0">
      <pane xSplit="1" topLeftCell="B1" activePane="topRight" state="frozen"/>
      <selection activeCell="A215" sqref="A215"/>
      <selection pane="topRight" activeCell="A532" sqref="A532"/>
    </sheetView>
  </sheetViews>
  <sheetFormatPr defaultRowHeight="15" x14ac:dyDescent="0.25"/>
  <cols>
    <col min="1" max="1" width="36.5703125" style="22" customWidth="1"/>
    <col min="2" max="2" width="27.7109375" style="14" customWidth="1"/>
    <col min="3" max="3" width="44.85546875" style="14" customWidth="1"/>
    <col min="4" max="4" width="22.28515625" style="21" customWidth="1"/>
    <col min="5" max="5" width="23" style="14" customWidth="1"/>
    <col min="6" max="6" width="17" style="22" customWidth="1"/>
    <col min="7" max="7" width="17.42578125" style="22" customWidth="1"/>
    <col min="8" max="8" width="16.28515625" style="1" customWidth="1"/>
    <col min="9" max="9" width="19.140625" style="1" customWidth="1"/>
    <col min="10" max="10" width="18.85546875" style="1" customWidth="1"/>
    <col min="11" max="11" width="14.42578125" style="1" customWidth="1"/>
    <col min="12" max="16384" width="9.140625" style="1"/>
  </cols>
  <sheetData>
    <row r="1" spans="1:7" ht="23.25" x14ac:dyDescent="0.35">
      <c r="A1" s="20" t="s">
        <v>246</v>
      </c>
    </row>
    <row r="2" spans="1:7" ht="23.25" x14ac:dyDescent="0.35">
      <c r="A2" s="20" t="s">
        <v>245</v>
      </c>
      <c r="B2" s="15" t="s">
        <v>139</v>
      </c>
      <c r="C2" s="61" t="s">
        <v>244</v>
      </c>
    </row>
    <row r="3" spans="1:7" s="54" customFormat="1" ht="41.25" customHeight="1" x14ac:dyDescent="0.25">
      <c r="A3" s="55" t="s">
        <v>0</v>
      </c>
      <c r="B3" s="119">
        <v>33.6</v>
      </c>
      <c r="C3" s="56" t="s">
        <v>247</v>
      </c>
      <c r="D3" s="119"/>
      <c r="E3" s="96"/>
      <c r="F3" s="53"/>
      <c r="G3" s="53"/>
    </row>
    <row r="4" spans="1:7" s="54" customFormat="1" x14ac:dyDescent="0.25">
      <c r="A4" s="131" t="s">
        <v>1</v>
      </c>
      <c r="B4" s="132">
        <v>33.6</v>
      </c>
      <c r="C4" s="133" t="s">
        <v>248</v>
      </c>
      <c r="D4" s="132"/>
      <c r="E4" s="171"/>
      <c r="F4" s="53"/>
      <c r="G4" s="53"/>
    </row>
    <row r="5" spans="1:7" s="54" customFormat="1" x14ac:dyDescent="0.25">
      <c r="A5" s="131"/>
      <c r="B5" s="132"/>
      <c r="C5" s="133"/>
      <c r="D5" s="132"/>
      <c r="E5" s="171"/>
      <c r="F5" s="53"/>
      <c r="G5" s="53"/>
    </row>
    <row r="6" spans="1:7" s="54" customFormat="1" ht="17.25" customHeight="1" x14ac:dyDescent="0.25">
      <c r="A6" s="53" t="s">
        <v>2</v>
      </c>
      <c r="B6" s="132">
        <v>42.45</v>
      </c>
      <c r="C6" s="133" t="s">
        <v>249</v>
      </c>
      <c r="D6" s="132"/>
      <c r="E6" s="171"/>
      <c r="F6" s="53"/>
      <c r="G6" s="53"/>
    </row>
    <row r="7" spans="1:7" s="54" customFormat="1" x14ac:dyDescent="0.25">
      <c r="A7" s="53" t="s">
        <v>3</v>
      </c>
      <c r="B7" s="132"/>
      <c r="C7" s="133"/>
      <c r="D7" s="132"/>
      <c r="E7" s="171"/>
      <c r="F7" s="53"/>
      <c r="G7" s="53"/>
    </row>
    <row r="8" spans="1:7" x14ac:dyDescent="0.25">
      <c r="A8" s="22" t="s">
        <v>4</v>
      </c>
      <c r="B8" s="132">
        <v>46.7</v>
      </c>
      <c r="C8" s="129" t="s">
        <v>250</v>
      </c>
      <c r="D8" s="132"/>
      <c r="E8" s="171"/>
    </row>
    <row r="9" spans="1:7" x14ac:dyDescent="0.25">
      <c r="A9" s="22" t="s">
        <v>5</v>
      </c>
      <c r="B9" s="132"/>
      <c r="C9" s="129"/>
      <c r="D9" s="132"/>
      <c r="E9" s="171"/>
    </row>
    <row r="10" spans="1:7" x14ac:dyDescent="0.25">
      <c r="A10" s="22" t="s">
        <v>6</v>
      </c>
      <c r="B10" s="132"/>
      <c r="C10" s="129"/>
      <c r="D10" s="132"/>
      <c r="E10" s="171"/>
    </row>
    <row r="11" spans="1:7" ht="18.75" customHeight="1" x14ac:dyDescent="0.25">
      <c r="A11" s="22" t="s">
        <v>7</v>
      </c>
      <c r="B11" s="132">
        <v>56</v>
      </c>
      <c r="C11" s="129" t="s">
        <v>251</v>
      </c>
      <c r="D11" s="132"/>
      <c r="E11" s="171"/>
    </row>
    <row r="12" spans="1:7" x14ac:dyDescent="0.25">
      <c r="A12" s="22" t="s">
        <v>8</v>
      </c>
      <c r="B12" s="132"/>
      <c r="C12" s="129"/>
      <c r="D12" s="132"/>
      <c r="E12" s="171"/>
    </row>
    <row r="13" spans="1:7" x14ac:dyDescent="0.25">
      <c r="A13" s="22" t="s">
        <v>9</v>
      </c>
      <c r="B13" s="130">
        <v>60.7</v>
      </c>
      <c r="C13" s="129" t="s">
        <v>252</v>
      </c>
      <c r="D13" s="143"/>
      <c r="E13" s="171"/>
    </row>
    <row r="14" spans="1:7" x14ac:dyDescent="0.25">
      <c r="A14" s="22" t="s">
        <v>10</v>
      </c>
      <c r="B14" s="130"/>
      <c r="C14" s="129"/>
      <c r="D14" s="143"/>
      <c r="E14" s="171"/>
    </row>
    <row r="15" spans="1:7" x14ac:dyDescent="0.25">
      <c r="A15" s="22" t="s">
        <v>11</v>
      </c>
      <c r="B15" s="130">
        <v>69</v>
      </c>
      <c r="C15" s="129" t="s">
        <v>253</v>
      </c>
      <c r="D15" s="143"/>
      <c r="E15" s="171"/>
    </row>
    <row r="16" spans="1:7" x14ac:dyDescent="0.25">
      <c r="A16" s="22" t="s">
        <v>12</v>
      </c>
      <c r="B16" s="130"/>
      <c r="C16" s="129"/>
      <c r="D16" s="143"/>
      <c r="E16" s="171"/>
    </row>
    <row r="17" spans="1:7" x14ac:dyDescent="0.25">
      <c r="A17" s="22" t="s">
        <v>13</v>
      </c>
      <c r="B17" s="130">
        <v>72.099999999999994</v>
      </c>
      <c r="C17" s="129" t="s">
        <v>254</v>
      </c>
      <c r="D17" s="143"/>
      <c r="E17" s="171"/>
    </row>
    <row r="18" spans="1:7" x14ac:dyDescent="0.25">
      <c r="A18" s="22" t="s">
        <v>14</v>
      </c>
      <c r="B18" s="130"/>
      <c r="C18" s="129"/>
      <c r="D18" s="143"/>
      <c r="E18" s="171"/>
    </row>
    <row r="19" spans="1:7" x14ac:dyDescent="0.25">
      <c r="A19" s="22" t="s">
        <v>15</v>
      </c>
      <c r="B19" s="130">
        <v>83.5</v>
      </c>
      <c r="C19" s="129" t="s">
        <v>255</v>
      </c>
      <c r="D19" s="143"/>
      <c r="E19" s="171"/>
    </row>
    <row r="20" spans="1:7" x14ac:dyDescent="0.25">
      <c r="A20" s="22" t="s">
        <v>16</v>
      </c>
      <c r="B20" s="130"/>
      <c r="C20" s="129"/>
      <c r="D20" s="143"/>
      <c r="E20" s="171"/>
    </row>
    <row r="21" spans="1:7" x14ac:dyDescent="0.25">
      <c r="A21" s="22" t="s">
        <v>17</v>
      </c>
      <c r="B21" s="130">
        <v>98.7</v>
      </c>
      <c r="C21" s="129" t="s">
        <v>256</v>
      </c>
      <c r="D21" s="143"/>
      <c r="E21" s="171"/>
    </row>
    <row r="22" spans="1:7" x14ac:dyDescent="0.25">
      <c r="A22" s="22" t="s">
        <v>18</v>
      </c>
      <c r="B22" s="130"/>
      <c r="C22" s="129"/>
      <c r="D22" s="143"/>
      <c r="E22" s="171"/>
    </row>
    <row r="23" spans="1:7" s="54" customFormat="1" x14ac:dyDescent="0.25">
      <c r="A23" s="53" t="s">
        <v>19</v>
      </c>
      <c r="B23" s="130">
        <v>55.9</v>
      </c>
      <c r="C23" s="133" t="s">
        <v>257</v>
      </c>
      <c r="D23" s="143"/>
      <c r="E23" s="171"/>
      <c r="F23" s="53"/>
      <c r="G23" s="53"/>
    </row>
    <row r="24" spans="1:7" s="54" customFormat="1" x14ac:dyDescent="0.25">
      <c r="A24" s="53" t="s">
        <v>20</v>
      </c>
      <c r="B24" s="130"/>
      <c r="C24" s="133"/>
      <c r="D24" s="143"/>
      <c r="E24" s="171"/>
      <c r="F24" s="53"/>
      <c r="G24" s="53"/>
    </row>
    <row r="25" spans="1:7" x14ac:dyDescent="0.25">
      <c r="A25" s="22" t="s">
        <v>21</v>
      </c>
      <c r="B25" s="130">
        <v>69.400000000000006</v>
      </c>
      <c r="C25" s="129" t="s">
        <v>258</v>
      </c>
      <c r="D25" s="143"/>
      <c r="E25" s="171"/>
    </row>
    <row r="26" spans="1:7" x14ac:dyDescent="0.25">
      <c r="A26" s="22" t="s">
        <v>22</v>
      </c>
      <c r="B26" s="130"/>
      <c r="C26" s="129"/>
      <c r="D26" s="143"/>
      <c r="E26" s="171"/>
    </row>
    <row r="27" spans="1:7" x14ac:dyDescent="0.25">
      <c r="A27" s="22" t="s">
        <v>23</v>
      </c>
      <c r="B27" s="130">
        <v>71.8</v>
      </c>
      <c r="C27" s="129" t="s">
        <v>259</v>
      </c>
      <c r="D27" s="143"/>
      <c r="E27" s="171"/>
    </row>
    <row r="28" spans="1:7" x14ac:dyDescent="0.25">
      <c r="A28" s="22" t="s">
        <v>24</v>
      </c>
      <c r="B28" s="130"/>
      <c r="C28" s="129"/>
      <c r="D28" s="143"/>
      <c r="E28" s="171"/>
    </row>
    <row r="29" spans="1:7" x14ac:dyDescent="0.25">
      <c r="A29" s="22" t="s">
        <v>25</v>
      </c>
      <c r="B29" s="130">
        <v>82.5</v>
      </c>
      <c r="C29" s="129" t="s">
        <v>260</v>
      </c>
      <c r="D29" s="143"/>
      <c r="E29" s="171"/>
    </row>
    <row r="30" spans="1:7" x14ac:dyDescent="0.25">
      <c r="A30" s="22" t="s">
        <v>26</v>
      </c>
      <c r="B30" s="130"/>
      <c r="C30" s="129"/>
      <c r="D30" s="143"/>
      <c r="E30" s="171"/>
    </row>
    <row r="31" spans="1:7" x14ac:dyDescent="0.25">
      <c r="A31" s="22" t="s">
        <v>27</v>
      </c>
      <c r="B31" s="130">
        <v>90.9</v>
      </c>
      <c r="C31" s="129" t="s">
        <v>261</v>
      </c>
      <c r="D31" s="143"/>
      <c r="E31" s="171"/>
    </row>
    <row r="32" spans="1:7" x14ac:dyDescent="0.25">
      <c r="A32" s="22" t="s">
        <v>28</v>
      </c>
      <c r="B32" s="130"/>
      <c r="C32" s="129"/>
      <c r="D32" s="143"/>
      <c r="E32" s="171"/>
    </row>
    <row r="33" spans="1:5" x14ac:dyDescent="0.25">
      <c r="A33" s="22" t="s">
        <v>29</v>
      </c>
      <c r="B33" s="130">
        <v>113</v>
      </c>
      <c r="C33" s="129" t="s">
        <v>262</v>
      </c>
      <c r="D33" s="143"/>
      <c r="E33" s="171"/>
    </row>
    <row r="34" spans="1:5" x14ac:dyDescent="0.25">
      <c r="A34" s="22" t="s">
        <v>30</v>
      </c>
      <c r="B34" s="130"/>
      <c r="C34" s="129"/>
      <c r="D34" s="143"/>
      <c r="E34" s="171"/>
    </row>
    <row r="35" spans="1:5" x14ac:dyDescent="0.25">
      <c r="A35" s="22" t="s">
        <v>31</v>
      </c>
      <c r="B35" s="130">
        <v>136</v>
      </c>
      <c r="C35" s="129" t="s">
        <v>263</v>
      </c>
      <c r="D35" s="143"/>
      <c r="E35" s="171"/>
    </row>
    <row r="36" spans="1:5" x14ac:dyDescent="0.25">
      <c r="A36" s="22" t="s">
        <v>32</v>
      </c>
      <c r="B36" s="130"/>
      <c r="C36" s="129"/>
      <c r="D36" s="143"/>
      <c r="E36" s="171"/>
    </row>
    <row r="37" spans="1:5" x14ac:dyDescent="0.25">
      <c r="A37" s="22" t="s">
        <v>33</v>
      </c>
      <c r="B37" s="130">
        <v>69</v>
      </c>
      <c r="C37" s="129" t="s">
        <v>264</v>
      </c>
      <c r="D37" s="143"/>
      <c r="E37" s="171"/>
    </row>
    <row r="38" spans="1:5" x14ac:dyDescent="0.25">
      <c r="A38" s="22" t="s">
        <v>34</v>
      </c>
      <c r="B38" s="130"/>
      <c r="C38" s="129"/>
      <c r="D38" s="143"/>
      <c r="E38" s="171"/>
    </row>
    <row r="39" spans="1:5" x14ac:dyDescent="0.25">
      <c r="A39" s="22" t="s">
        <v>35</v>
      </c>
      <c r="B39" s="130">
        <v>82.5</v>
      </c>
      <c r="C39" s="129" t="s">
        <v>265</v>
      </c>
      <c r="D39" s="143"/>
      <c r="E39" s="171"/>
    </row>
    <row r="40" spans="1:5" x14ac:dyDescent="0.25">
      <c r="A40" s="22" t="s">
        <v>36</v>
      </c>
      <c r="B40" s="130"/>
      <c r="C40" s="129"/>
      <c r="D40" s="143"/>
      <c r="E40" s="171"/>
    </row>
    <row r="41" spans="1:5" x14ac:dyDescent="0.25">
      <c r="A41" s="22" t="s">
        <v>37</v>
      </c>
      <c r="B41" s="130">
        <v>108</v>
      </c>
      <c r="C41" s="129" t="s">
        <v>266</v>
      </c>
      <c r="D41" s="143"/>
      <c r="E41" s="171"/>
    </row>
    <row r="42" spans="1:5" x14ac:dyDescent="0.25">
      <c r="A42" s="22" t="s">
        <v>38</v>
      </c>
      <c r="B42" s="130"/>
      <c r="C42" s="129"/>
      <c r="D42" s="143"/>
      <c r="E42" s="171"/>
    </row>
    <row r="43" spans="1:5" x14ac:dyDescent="0.25">
      <c r="A43" s="22" t="s">
        <v>194</v>
      </c>
      <c r="B43" s="130">
        <v>110</v>
      </c>
      <c r="C43" s="129" t="s">
        <v>267</v>
      </c>
      <c r="D43" s="143"/>
      <c r="E43" s="171"/>
    </row>
    <row r="44" spans="1:5" x14ac:dyDescent="0.25">
      <c r="A44" s="22" t="s">
        <v>195</v>
      </c>
      <c r="B44" s="130"/>
      <c r="C44" s="129"/>
      <c r="D44" s="143"/>
      <c r="E44" s="171"/>
    </row>
    <row r="45" spans="1:5" x14ac:dyDescent="0.25">
      <c r="A45" s="22" t="s">
        <v>39</v>
      </c>
      <c r="B45" s="130">
        <v>141</v>
      </c>
      <c r="C45" s="129" t="s">
        <v>268</v>
      </c>
      <c r="D45" s="143"/>
      <c r="E45" s="171"/>
    </row>
    <row r="46" spans="1:5" x14ac:dyDescent="0.25">
      <c r="A46" s="22" t="s">
        <v>40</v>
      </c>
      <c r="B46" s="130"/>
      <c r="C46" s="129"/>
      <c r="D46" s="143"/>
      <c r="E46" s="171"/>
    </row>
    <row r="47" spans="1:5" x14ac:dyDescent="0.25">
      <c r="A47" s="22" t="s">
        <v>41</v>
      </c>
      <c r="B47" s="130">
        <v>179</v>
      </c>
      <c r="C47" s="129" t="s">
        <v>269</v>
      </c>
      <c r="D47" s="143"/>
      <c r="E47" s="171"/>
    </row>
    <row r="48" spans="1:5" x14ac:dyDescent="0.25">
      <c r="A48" s="22" t="s">
        <v>42</v>
      </c>
      <c r="B48" s="130"/>
      <c r="C48" s="129"/>
      <c r="D48" s="143"/>
      <c r="E48" s="171"/>
    </row>
    <row r="49" spans="1:5" x14ac:dyDescent="0.25">
      <c r="A49" s="22" t="s">
        <v>43</v>
      </c>
      <c r="B49" s="130">
        <v>63</v>
      </c>
      <c r="C49" s="129" t="s">
        <v>270</v>
      </c>
      <c r="D49" s="143"/>
      <c r="E49" s="171"/>
    </row>
    <row r="50" spans="1:5" x14ac:dyDescent="0.25">
      <c r="A50" s="22" t="s">
        <v>44</v>
      </c>
      <c r="B50" s="130"/>
      <c r="C50" s="129"/>
      <c r="D50" s="143"/>
      <c r="E50" s="171"/>
    </row>
    <row r="51" spans="1:5" x14ac:dyDescent="0.25">
      <c r="A51" s="22" t="s">
        <v>45</v>
      </c>
      <c r="B51" s="130">
        <v>81.599999999999994</v>
      </c>
      <c r="C51" s="129" t="s">
        <v>271</v>
      </c>
      <c r="D51" s="143"/>
      <c r="E51" s="171"/>
    </row>
    <row r="52" spans="1:5" x14ac:dyDescent="0.25">
      <c r="A52" s="22" t="s">
        <v>46</v>
      </c>
      <c r="B52" s="130"/>
      <c r="C52" s="129"/>
      <c r="D52" s="143"/>
      <c r="E52" s="171"/>
    </row>
    <row r="53" spans="1:5" ht="22.5" x14ac:dyDescent="0.25">
      <c r="A53" s="22" t="s">
        <v>848</v>
      </c>
      <c r="B53" s="123">
        <v>107</v>
      </c>
      <c r="C53" s="21" t="s">
        <v>849</v>
      </c>
      <c r="D53" s="77"/>
      <c r="E53" s="96"/>
    </row>
    <row r="54" spans="1:5" ht="22.5" x14ac:dyDescent="0.25">
      <c r="A54" s="22" t="s">
        <v>797</v>
      </c>
      <c r="B54" s="123">
        <v>124</v>
      </c>
      <c r="C54" s="21" t="s">
        <v>798</v>
      </c>
      <c r="D54" s="77"/>
      <c r="E54" s="96"/>
    </row>
    <row r="55" spans="1:5" ht="22.5" x14ac:dyDescent="0.25">
      <c r="A55" s="22" t="s">
        <v>95</v>
      </c>
      <c r="B55" s="123">
        <v>147</v>
      </c>
      <c r="C55" s="21" t="s">
        <v>284</v>
      </c>
      <c r="D55" s="77"/>
      <c r="E55" s="96"/>
    </row>
    <row r="56" spans="1:5" ht="22.5" x14ac:dyDescent="0.25">
      <c r="A56" s="22" t="s">
        <v>97</v>
      </c>
      <c r="B56" s="123">
        <v>168</v>
      </c>
      <c r="C56" s="21" t="s">
        <v>286</v>
      </c>
      <c r="D56" s="77"/>
      <c r="E56" s="96"/>
    </row>
    <row r="57" spans="1:5" ht="22.5" x14ac:dyDescent="0.25">
      <c r="A57" s="22" t="s">
        <v>100</v>
      </c>
      <c r="B57" s="123">
        <v>184</v>
      </c>
      <c r="C57" s="21" t="s">
        <v>288</v>
      </c>
      <c r="D57" s="77"/>
      <c r="E57" s="96"/>
    </row>
    <row r="58" spans="1:5" x14ac:dyDescent="0.25">
      <c r="A58" s="22" t="s">
        <v>47</v>
      </c>
      <c r="B58" s="130">
        <v>81.8</v>
      </c>
      <c r="C58" s="129" t="s">
        <v>272</v>
      </c>
      <c r="D58" s="143"/>
      <c r="E58" s="171"/>
    </row>
    <row r="59" spans="1:5" x14ac:dyDescent="0.25">
      <c r="A59" s="22" t="s">
        <v>48</v>
      </c>
      <c r="B59" s="130"/>
      <c r="C59" s="129"/>
      <c r="D59" s="143"/>
      <c r="E59" s="171"/>
    </row>
    <row r="60" spans="1:5" x14ac:dyDescent="0.25">
      <c r="A60" s="22" t="s">
        <v>49</v>
      </c>
      <c r="B60" s="130">
        <v>98</v>
      </c>
      <c r="C60" s="129" t="s">
        <v>273</v>
      </c>
      <c r="D60" s="143"/>
      <c r="E60" s="171"/>
    </row>
    <row r="61" spans="1:5" x14ac:dyDescent="0.25">
      <c r="A61" s="22" t="s">
        <v>50</v>
      </c>
      <c r="B61" s="130"/>
      <c r="C61" s="129"/>
      <c r="D61" s="143"/>
      <c r="E61" s="171"/>
    </row>
    <row r="62" spans="1:5" x14ac:dyDescent="0.25">
      <c r="A62" s="22" t="s">
        <v>51</v>
      </c>
      <c r="B62" s="130">
        <v>135</v>
      </c>
      <c r="C62" s="129" t="s">
        <v>274</v>
      </c>
      <c r="D62" s="143"/>
      <c r="E62" s="171"/>
    </row>
    <row r="63" spans="1:5" x14ac:dyDescent="0.25">
      <c r="A63" s="22" t="s">
        <v>52</v>
      </c>
      <c r="B63" s="130"/>
      <c r="C63" s="129"/>
      <c r="D63" s="143"/>
      <c r="E63" s="171"/>
    </row>
    <row r="64" spans="1:5" x14ac:dyDescent="0.25">
      <c r="A64" s="22" t="s">
        <v>53</v>
      </c>
      <c r="B64" s="130">
        <v>161</v>
      </c>
      <c r="C64" s="129" t="s">
        <v>275</v>
      </c>
      <c r="D64" s="143"/>
      <c r="E64" s="171"/>
    </row>
    <row r="65" spans="1:5" x14ac:dyDescent="0.25">
      <c r="A65" s="22" t="s">
        <v>54</v>
      </c>
      <c r="B65" s="130"/>
      <c r="C65" s="129"/>
      <c r="D65" s="143"/>
      <c r="E65" s="171"/>
    </row>
    <row r="66" spans="1:5" ht="22.5" x14ac:dyDescent="0.25">
      <c r="A66" s="22" t="s">
        <v>96</v>
      </c>
      <c r="B66" s="123">
        <v>182</v>
      </c>
      <c r="C66" s="21" t="s">
        <v>285</v>
      </c>
      <c r="D66" s="77"/>
      <c r="E66" s="96"/>
    </row>
    <row r="67" spans="1:5" ht="22.5" x14ac:dyDescent="0.25">
      <c r="A67" s="22" t="s">
        <v>98</v>
      </c>
      <c r="B67" s="123">
        <v>186</v>
      </c>
      <c r="C67" s="21" t="s">
        <v>287</v>
      </c>
      <c r="D67" s="77"/>
      <c r="E67" s="96"/>
    </row>
    <row r="68" spans="1:5" ht="22.5" x14ac:dyDescent="0.25">
      <c r="A68" s="22" t="s">
        <v>99</v>
      </c>
      <c r="B68" s="123">
        <v>198</v>
      </c>
      <c r="C68" s="21" t="s">
        <v>289</v>
      </c>
      <c r="D68" s="77"/>
      <c r="E68" s="96"/>
    </row>
    <row r="69" spans="1:5" x14ac:dyDescent="0.25">
      <c r="A69" s="22" t="s">
        <v>55</v>
      </c>
      <c r="B69" s="130">
        <v>141</v>
      </c>
      <c r="C69" s="129" t="s">
        <v>276</v>
      </c>
      <c r="D69" s="143"/>
      <c r="E69" s="171"/>
    </row>
    <row r="70" spans="1:5" x14ac:dyDescent="0.25">
      <c r="A70" s="22" t="s">
        <v>56</v>
      </c>
      <c r="B70" s="130"/>
      <c r="C70" s="129"/>
      <c r="D70" s="143"/>
      <c r="E70" s="171"/>
    </row>
    <row r="71" spans="1:5" x14ac:dyDescent="0.25">
      <c r="A71" s="22" t="s">
        <v>57</v>
      </c>
      <c r="B71" s="130">
        <v>167</v>
      </c>
      <c r="C71" s="129" t="s">
        <v>277</v>
      </c>
      <c r="D71" s="143"/>
      <c r="E71" s="171"/>
    </row>
    <row r="72" spans="1:5" x14ac:dyDescent="0.25">
      <c r="A72" s="22" t="s">
        <v>58</v>
      </c>
      <c r="B72" s="130"/>
      <c r="C72" s="129"/>
      <c r="D72" s="143"/>
      <c r="E72" s="171"/>
    </row>
    <row r="73" spans="1:5" x14ac:dyDescent="0.25">
      <c r="A73" s="22" t="s">
        <v>59</v>
      </c>
      <c r="B73" s="130">
        <v>204</v>
      </c>
      <c r="C73" s="129" t="s">
        <v>278</v>
      </c>
      <c r="D73" s="143"/>
      <c r="E73" s="171"/>
    </row>
    <row r="74" spans="1:5" x14ac:dyDescent="0.25">
      <c r="A74" s="22" t="s">
        <v>60</v>
      </c>
      <c r="B74" s="130"/>
      <c r="C74" s="129"/>
      <c r="D74" s="143"/>
      <c r="E74" s="171"/>
    </row>
    <row r="75" spans="1:5" ht="20.25" customHeight="1" x14ac:dyDescent="0.25">
      <c r="A75" s="23" t="s">
        <v>61</v>
      </c>
      <c r="B75" s="123">
        <v>110</v>
      </c>
      <c r="C75" s="21" t="s">
        <v>279</v>
      </c>
      <c r="D75" s="77"/>
      <c r="E75" s="96"/>
    </row>
    <row r="76" spans="1:5" x14ac:dyDescent="0.25">
      <c r="A76" s="22" t="s">
        <v>62</v>
      </c>
      <c r="B76" s="130">
        <v>211</v>
      </c>
      <c r="C76" s="129" t="s">
        <v>280</v>
      </c>
      <c r="D76" s="143"/>
      <c r="E76" s="171"/>
    </row>
    <row r="77" spans="1:5" x14ac:dyDescent="0.25">
      <c r="A77" s="22" t="s">
        <v>63</v>
      </c>
      <c r="B77" s="130"/>
      <c r="C77" s="129"/>
      <c r="D77" s="143"/>
      <c r="E77" s="171"/>
    </row>
    <row r="78" spans="1:5" x14ac:dyDescent="0.25">
      <c r="A78" s="22" t="s">
        <v>64</v>
      </c>
      <c r="B78" s="130">
        <v>216</v>
      </c>
      <c r="C78" s="129" t="s">
        <v>281</v>
      </c>
      <c r="D78" s="143"/>
      <c r="E78" s="171"/>
    </row>
    <row r="79" spans="1:5" x14ac:dyDescent="0.25">
      <c r="A79" s="22" t="s">
        <v>65</v>
      </c>
      <c r="B79" s="130"/>
      <c r="C79" s="129"/>
      <c r="D79" s="143"/>
      <c r="E79" s="171"/>
    </row>
    <row r="80" spans="1:5" x14ac:dyDescent="0.25">
      <c r="A80" s="22" t="s">
        <v>92</v>
      </c>
      <c r="B80" s="130"/>
      <c r="C80" s="129"/>
      <c r="D80" s="143"/>
      <c r="E80" s="171"/>
    </row>
    <row r="81" spans="1:7" x14ac:dyDescent="0.25">
      <c r="A81" s="22" t="s">
        <v>66</v>
      </c>
      <c r="B81" s="130">
        <v>239</v>
      </c>
      <c r="C81" s="129" t="s">
        <v>282</v>
      </c>
      <c r="D81" s="143"/>
      <c r="E81" s="171"/>
    </row>
    <row r="82" spans="1:7" x14ac:dyDescent="0.25">
      <c r="A82" s="22" t="s">
        <v>67</v>
      </c>
      <c r="B82" s="130"/>
      <c r="C82" s="129"/>
      <c r="D82" s="143"/>
      <c r="E82" s="171"/>
    </row>
    <row r="83" spans="1:7" x14ac:dyDescent="0.25">
      <c r="A83" s="22" t="s">
        <v>93</v>
      </c>
      <c r="B83" s="130"/>
      <c r="C83" s="129"/>
      <c r="D83" s="143"/>
      <c r="E83" s="171"/>
    </row>
    <row r="84" spans="1:7" x14ac:dyDescent="0.25">
      <c r="A84" s="22" t="s">
        <v>68</v>
      </c>
      <c r="B84" s="130">
        <v>275</v>
      </c>
      <c r="C84" s="129" t="s">
        <v>283</v>
      </c>
      <c r="D84" s="143"/>
      <c r="E84" s="171"/>
    </row>
    <row r="85" spans="1:7" x14ac:dyDescent="0.25">
      <c r="A85" s="22" t="s">
        <v>69</v>
      </c>
      <c r="B85" s="130"/>
      <c r="C85" s="129"/>
      <c r="D85" s="143"/>
      <c r="E85" s="171"/>
    </row>
    <row r="86" spans="1:7" x14ac:dyDescent="0.25">
      <c r="A86" s="22" t="s">
        <v>94</v>
      </c>
      <c r="B86" s="130"/>
      <c r="C86" s="129"/>
      <c r="D86" s="143"/>
      <c r="E86" s="171"/>
    </row>
    <row r="88" spans="1:7" ht="18" customHeight="1" x14ac:dyDescent="0.25">
      <c r="A88" s="170" t="s">
        <v>144</v>
      </c>
      <c r="B88" s="170"/>
      <c r="C88" s="170"/>
      <c r="D88" s="170"/>
      <c r="E88" s="170"/>
      <c r="F88" s="170"/>
      <c r="G88" s="170"/>
    </row>
    <row r="89" spans="1:7" ht="23.25" x14ac:dyDescent="0.35">
      <c r="A89" s="24" t="s">
        <v>245</v>
      </c>
      <c r="B89" s="79" t="s">
        <v>514</v>
      </c>
      <c r="C89" s="16" t="s">
        <v>244</v>
      </c>
      <c r="E89" s="9"/>
      <c r="F89" s="25"/>
      <c r="G89" s="25"/>
    </row>
    <row r="90" spans="1:7" ht="33" customHeight="1" x14ac:dyDescent="0.25">
      <c r="A90" s="7" t="s">
        <v>145</v>
      </c>
      <c r="B90" s="130">
        <v>39.799999999999997</v>
      </c>
      <c r="C90" s="7" t="s">
        <v>290</v>
      </c>
      <c r="D90" s="143"/>
      <c r="E90" s="129"/>
    </row>
    <row r="91" spans="1:7" ht="24" customHeight="1" x14ac:dyDescent="0.25">
      <c r="A91" s="134" t="s">
        <v>146</v>
      </c>
      <c r="B91" s="130"/>
      <c r="C91" s="134" t="s">
        <v>292</v>
      </c>
      <c r="D91" s="143"/>
      <c r="E91" s="129"/>
    </row>
    <row r="92" spans="1:7" ht="31.5" customHeight="1" x14ac:dyDescent="0.25">
      <c r="A92" s="134"/>
      <c r="B92" s="130"/>
      <c r="C92" s="134"/>
      <c r="D92" s="143"/>
      <c r="E92" s="129"/>
    </row>
    <row r="93" spans="1:7" ht="22.5" customHeight="1" x14ac:dyDescent="0.25">
      <c r="A93" s="7" t="s">
        <v>147</v>
      </c>
      <c r="B93" s="130">
        <v>50.3</v>
      </c>
      <c r="C93" s="134" t="s">
        <v>293</v>
      </c>
      <c r="D93" s="143"/>
      <c r="E93" s="129"/>
    </row>
    <row r="94" spans="1:7" ht="27" customHeight="1" x14ac:dyDescent="0.25">
      <c r="A94" s="7" t="s">
        <v>148</v>
      </c>
      <c r="B94" s="130"/>
      <c r="C94" s="134"/>
      <c r="D94" s="143"/>
      <c r="E94" s="129"/>
    </row>
    <row r="95" spans="1:7" ht="19.5" customHeight="1" x14ac:dyDescent="0.25">
      <c r="A95" s="7" t="s">
        <v>149</v>
      </c>
      <c r="B95" s="130">
        <v>56</v>
      </c>
      <c r="C95" s="134" t="s">
        <v>294</v>
      </c>
      <c r="D95" s="143"/>
      <c r="E95" s="129"/>
    </row>
    <row r="96" spans="1:7" ht="21" customHeight="1" x14ac:dyDescent="0.25">
      <c r="A96" s="7" t="s">
        <v>150</v>
      </c>
      <c r="B96" s="130"/>
      <c r="C96" s="134"/>
      <c r="D96" s="143"/>
      <c r="E96" s="129"/>
    </row>
    <row r="97" spans="1:5" ht="18.75" customHeight="1" x14ac:dyDescent="0.25">
      <c r="A97" s="7" t="s">
        <v>151</v>
      </c>
      <c r="B97" s="130">
        <v>66.8</v>
      </c>
      <c r="C97" s="134" t="s">
        <v>295</v>
      </c>
      <c r="D97" s="143"/>
      <c r="E97" s="129"/>
    </row>
    <row r="98" spans="1:5" ht="22.5" customHeight="1" x14ac:dyDescent="0.25">
      <c r="A98" s="7" t="s">
        <v>152</v>
      </c>
      <c r="B98" s="130"/>
      <c r="C98" s="134"/>
      <c r="D98" s="143"/>
      <c r="E98" s="129"/>
    </row>
    <row r="99" spans="1:5" ht="22.5" customHeight="1" x14ac:dyDescent="0.25">
      <c r="A99" s="7" t="s">
        <v>153</v>
      </c>
      <c r="B99" s="130">
        <v>68.599999999999994</v>
      </c>
      <c r="C99" s="134" t="s">
        <v>296</v>
      </c>
      <c r="D99" s="143"/>
      <c r="E99" s="129"/>
    </row>
    <row r="100" spans="1:5" x14ac:dyDescent="0.25">
      <c r="A100" s="7" t="s">
        <v>154</v>
      </c>
      <c r="B100" s="130"/>
      <c r="C100" s="134"/>
      <c r="D100" s="143"/>
      <c r="E100" s="129"/>
    </row>
    <row r="101" spans="1:5" ht="22.5" customHeight="1" x14ac:dyDescent="0.25">
      <c r="A101" s="7" t="s">
        <v>155</v>
      </c>
      <c r="B101" s="130">
        <v>83.5</v>
      </c>
      <c r="C101" s="134" t="s">
        <v>297</v>
      </c>
      <c r="D101" s="143"/>
      <c r="E101" s="129"/>
    </row>
    <row r="102" spans="1:5" x14ac:dyDescent="0.25">
      <c r="A102" s="7" t="s">
        <v>156</v>
      </c>
      <c r="B102" s="130"/>
      <c r="C102" s="134"/>
      <c r="D102" s="143"/>
      <c r="E102" s="129"/>
    </row>
    <row r="103" spans="1:5" ht="22.5" customHeight="1" x14ac:dyDescent="0.25">
      <c r="A103" s="7" t="s">
        <v>157</v>
      </c>
      <c r="B103" s="130">
        <v>87.2</v>
      </c>
      <c r="C103" s="134" t="s">
        <v>298</v>
      </c>
      <c r="D103" s="143"/>
      <c r="E103" s="129"/>
    </row>
    <row r="104" spans="1:5" x14ac:dyDescent="0.25">
      <c r="A104" s="7" t="s">
        <v>158</v>
      </c>
      <c r="B104" s="130"/>
      <c r="C104" s="134"/>
      <c r="D104" s="143"/>
      <c r="E104" s="129"/>
    </row>
    <row r="105" spans="1:5" ht="22.5" customHeight="1" x14ac:dyDescent="0.25">
      <c r="A105" s="7" t="s">
        <v>159</v>
      </c>
      <c r="B105" s="130">
        <v>102</v>
      </c>
      <c r="C105" s="134" t="s">
        <v>299</v>
      </c>
      <c r="D105" s="143"/>
      <c r="E105" s="129"/>
    </row>
    <row r="106" spans="1:5" x14ac:dyDescent="0.25">
      <c r="A106" s="7" t="s">
        <v>846</v>
      </c>
      <c r="B106" s="130"/>
      <c r="C106" s="134"/>
      <c r="D106" s="143"/>
      <c r="E106" s="129"/>
    </row>
    <row r="107" spans="1:5" ht="22.5" customHeight="1" x14ac:dyDescent="0.25">
      <c r="A107" s="7" t="s">
        <v>160</v>
      </c>
      <c r="B107" s="130">
        <v>122</v>
      </c>
      <c r="C107" s="134" t="s">
        <v>300</v>
      </c>
      <c r="D107" s="143"/>
      <c r="E107" s="129"/>
    </row>
    <row r="108" spans="1:5" x14ac:dyDescent="0.25">
      <c r="A108" s="7" t="s">
        <v>161</v>
      </c>
      <c r="B108" s="130"/>
      <c r="C108" s="134"/>
      <c r="D108" s="143"/>
      <c r="E108" s="129"/>
    </row>
    <row r="109" spans="1:5" ht="22.5" customHeight="1" x14ac:dyDescent="0.25">
      <c r="A109" s="7" t="s">
        <v>162</v>
      </c>
      <c r="B109" s="130">
        <v>66.400000000000006</v>
      </c>
      <c r="C109" s="134" t="s">
        <v>301</v>
      </c>
      <c r="D109" s="143"/>
      <c r="E109" s="129"/>
    </row>
    <row r="110" spans="1:5" x14ac:dyDescent="0.25">
      <c r="A110" s="7" t="s">
        <v>163</v>
      </c>
      <c r="B110" s="130"/>
      <c r="C110" s="134"/>
      <c r="D110" s="143"/>
      <c r="E110" s="129"/>
    </row>
    <row r="111" spans="1:5" ht="22.5" customHeight="1" x14ac:dyDescent="0.25">
      <c r="A111" s="7" t="s">
        <v>164</v>
      </c>
      <c r="B111" s="130">
        <v>85.4</v>
      </c>
      <c r="C111" s="134" t="s">
        <v>302</v>
      </c>
      <c r="D111" s="143"/>
      <c r="E111" s="129"/>
    </row>
    <row r="112" spans="1:5" x14ac:dyDescent="0.25">
      <c r="A112" s="7" t="s">
        <v>165</v>
      </c>
      <c r="B112" s="130"/>
      <c r="C112" s="134"/>
      <c r="D112" s="143"/>
      <c r="E112" s="129"/>
    </row>
    <row r="113" spans="1:7" ht="22.5" customHeight="1" x14ac:dyDescent="0.25">
      <c r="A113" s="7" t="s">
        <v>166</v>
      </c>
      <c r="B113" s="130">
        <v>89.5</v>
      </c>
      <c r="C113" s="134" t="s">
        <v>303</v>
      </c>
      <c r="D113" s="143"/>
      <c r="E113" s="129"/>
    </row>
    <row r="114" spans="1:7" x14ac:dyDescent="0.25">
      <c r="A114" s="7" t="s">
        <v>167</v>
      </c>
      <c r="B114" s="130"/>
      <c r="C114" s="134"/>
      <c r="D114" s="143"/>
      <c r="E114" s="129"/>
    </row>
    <row r="115" spans="1:7" ht="22.5" customHeight="1" x14ac:dyDescent="0.25">
      <c r="A115" s="7" t="s">
        <v>168</v>
      </c>
      <c r="B115" s="130">
        <v>104</v>
      </c>
      <c r="C115" s="134" t="s">
        <v>304</v>
      </c>
      <c r="D115" s="143"/>
      <c r="E115" s="129"/>
    </row>
    <row r="116" spans="1:7" x14ac:dyDescent="0.25">
      <c r="A116" s="7" t="s">
        <v>169</v>
      </c>
      <c r="B116" s="130"/>
      <c r="C116" s="134"/>
      <c r="D116" s="143"/>
      <c r="E116" s="129"/>
    </row>
    <row r="117" spans="1:7" ht="22.5" customHeight="1" x14ac:dyDescent="0.25">
      <c r="A117" s="7" t="s">
        <v>170</v>
      </c>
      <c r="B117" s="130">
        <v>113</v>
      </c>
      <c r="C117" s="134" t="s">
        <v>305</v>
      </c>
      <c r="D117" s="143"/>
      <c r="E117" s="129"/>
    </row>
    <row r="118" spans="1:7" x14ac:dyDescent="0.25">
      <c r="A118" s="7" t="s">
        <v>171</v>
      </c>
      <c r="B118" s="130"/>
      <c r="C118" s="134"/>
      <c r="D118" s="143"/>
      <c r="E118" s="129"/>
    </row>
    <row r="119" spans="1:7" s="4" customFormat="1" x14ac:dyDescent="0.25">
      <c r="A119" s="63" t="s">
        <v>800</v>
      </c>
      <c r="B119" s="130">
        <v>142</v>
      </c>
      <c r="C119" s="153" t="s">
        <v>306</v>
      </c>
      <c r="D119" s="143"/>
      <c r="E119" s="137"/>
      <c r="F119" s="37"/>
      <c r="G119" s="37"/>
    </row>
    <row r="120" spans="1:7" s="4" customFormat="1" x14ac:dyDescent="0.25">
      <c r="A120" s="63" t="s">
        <v>172</v>
      </c>
      <c r="B120" s="130"/>
      <c r="C120" s="153"/>
      <c r="D120" s="143"/>
      <c r="E120" s="137"/>
      <c r="F120" s="37"/>
      <c r="G120" s="37"/>
    </row>
    <row r="121" spans="1:7" s="4" customFormat="1" x14ac:dyDescent="0.25">
      <c r="A121" s="7" t="s">
        <v>801</v>
      </c>
      <c r="B121" s="130">
        <v>170</v>
      </c>
      <c r="C121" s="134" t="s">
        <v>307</v>
      </c>
      <c r="D121" s="143"/>
      <c r="E121" s="137"/>
      <c r="F121" s="37"/>
      <c r="G121" s="37"/>
    </row>
    <row r="122" spans="1:7" x14ac:dyDescent="0.25">
      <c r="A122" s="7" t="s">
        <v>173</v>
      </c>
      <c r="B122" s="130"/>
      <c r="C122" s="134"/>
      <c r="D122" s="143"/>
      <c r="E122" s="137"/>
    </row>
    <row r="123" spans="1:7" ht="22.5" customHeight="1" x14ac:dyDescent="0.25">
      <c r="A123" s="7" t="s">
        <v>174</v>
      </c>
      <c r="B123" s="130">
        <v>83.4</v>
      </c>
      <c r="C123" s="134" t="s">
        <v>308</v>
      </c>
      <c r="D123" s="143"/>
      <c r="E123" s="137"/>
    </row>
    <row r="124" spans="1:7" x14ac:dyDescent="0.25">
      <c r="A124" s="7" t="s">
        <v>175</v>
      </c>
      <c r="B124" s="130"/>
      <c r="C124" s="134"/>
      <c r="D124" s="143"/>
      <c r="E124" s="137"/>
    </row>
    <row r="125" spans="1:7" ht="22.5" customHeight="1" x14ac:dyDescent="0.25">
      <c r="A125" s="7" t="s">
        <v>176</v>
      </c>
      <c r="B125" s="130">
        <v>104</v>
      </c>
      <c r="C125" s="134" t="s">
        <v>309</v>
      </c>
      <c r="D125" s="143"/>
      <c r="E125" s="137"/>
    </row>
    <row r="126" spans="1:7" x14ac:dyDescent="0.25">
      <c r="A126" s="7" t="s">
        <v>177</v>
      </c>
      <c r="B126" s="130"/>
      <c r="C126" s="134"/>
      <c r="D126" s="143"/>
      <c r="E126" s="137"/>
    </row>
    <row r="127" spans="1:7" ht="22.5" customHeight="1" x14ac:dyDescent="0.25">
      <c r="A127" s="7" t="s">
        <v>178</v>
      </c>
      <c r="B127" s="130">
        <v>138</v>
      </c>
      <c r="C127" s="134" t="s">
        <v>310</v>
      </c>
      <c r="D127" s="143"/>
      <c r="E127" s="137"/>
    </row>
    <row r="128" spans="1:7" x14ac:dyDescent="0.25">
      <c r="A128" s="7" t="s">
        <v>179</v>
      </c>
      <c r="B128" s="130"/>
      <c r="C128" s="134"/>
      <c r="D128" s="143"/>
      <c r="E128" s="137"/>
    </row>
    <row r="129" spans="1:5" ht="22.5" customHeight="1" x14ac:dyDescent="0.25">
      <c r="A129" s="7" t="s">
        <v>180</v>
      </c>
      <c r="B129" s="130">
        <v>156</v>
      </c>
      <c r="C129" s="134" t="s">
        <v>311</v>
      </c>
      <c r="D129" s="143"/>
      <c r="E129" s="137"/>
    </row>
    <row r="130" spans="1:5" x14ac:dyDescent="0.25">
      <c r="A130" s="7" t="s">
        <v>181</v>
      </c>
      <c r="B130" s="130"/>
      <c r="C130" s="134"/>
      <c r="D130" s="143"/>
      <c r="E130" s="137"/>
    </row>
    <row r="131" spans="1:5" ht="22.5" x14ac:dyDescent="0.25">
      <c r="A131" s="7" t="s">
        <v>182</v>
      </c>
      <c r="B131" s="123">
        <v>179</v>
      </c>
      <c r="C131" s="7" t="s">
        <v>312</v>
      </c>
      <c r="D131" s="77"/>
    </row>
    <row r="132" spans="1:5" ht="22.5" x14ac:dyDescent="0.25">
      <c r="A132" s="7" t="s">
        <v>183</v>
      </c>
      <c r="B132" s="123">
        <v>224</v>
      </c>
      <c r="C132" s="7" t="s">
        <v>313</v>
      </c>
      <c r="D132" s="77"/>
    </row>
    <row r="133" spans="1:5" x14ac:dyDescent="0.25">
      <c r="A133" s="7" t="s">
        <v>802</v>
      </c>
      <c r="B133" s="130">
        <v>74</v>
      </c>
      <c r="C133" s="134" t="s">
        <v>314</v>
      </c>
      <c r="D133" s="143"/>
      <c r="E133" s="137"/>
    </row>
    <row r="134" spans="1:5" x14ac:dyDescent="0.25">
      <c r="A134" s="7" t="s">
        <v>184</v>
      </c>
      <c r="B134" s="130"/>
      <c r="C134" s="134"/>
      <c r="D134" s="143"/>
      <c r="E134" s="137"/>
    </row>
    <row r="135" spans="1:5" x14ac:dyDescent="0.25">
      <c r="A135" s="7" t="s">
        <v>803</v>
      </c>
      <c r="B135" s="130">
        <v>96.3</v>
      </c>
      <c r="C135" s="134" t="s">
        <v>315</v>
      </c>
      <c r="D135" s="143"/>
      <c r="E135" s="137"/>
    </row>
    <row r="136" spans="1:5" x14ac:dyDescent="0.25">
      <c r="A136" s="7" t="s">
        <v>185</v>
      </c>
      <c r="B136" s="130"/>
      <c r="C136" s="134"/>
      <c r="D136" s="143"/>
      <c r="E136" s="137"/>
    </row>
    <row r="137" spans="1:5" x14ac:dyDescent="0.25">
      <c r="A137" s="7" t="s">
        <v>804</v>
      </c>
      <c r="B137" s="130">
        <v>98.4</v>
      </c>
      <c r="C137" s="134" t="s">
        <v>316</v>
      </c>
      <c r="D137" s="143"/>
      <c r="E137" s="137"/>
    </row>
    <row r="138" spans="1:5" x14ac:dyDescent="0.25">
      <c r="A138" s="7" t="s">
        <v>186</v>
      </c>
      <c r="B138" s="130"/>
      <c r="C138" s="134"/>
      <c r="D138" s="143"/>
      <c r="E138" s="137"/>
    </row>
    <row r="139" spans="1:5" x14ac:dyDescent="0.25">
      <c r="A139" s="7" t="s">
        <v>805</v>
      </c>
      <c r="B139" s="130">
        <v>120</v>
      </c>
      <c r="C139" s="134" t="s">
        <v>317</v>
      </c>
      <c r="D139" s="143"/>
      <c r="E139" s="137"/>
    </row>
    <row r="140" spans="1:5" x14ac:dyDescent="0.25">
      <c r="A140" s="7" t="s">
        <v>187</v>
      </c>
      <c r="B140" s="130"/>
      <c r="C140" s="134"/>
      <c r="D140" s="143"/>
      <c r="E140" s="137"/>
    </row>
    <row r="141" spans="1:5" x14ac:dyDescent="0.25">
      <c r="A141" s="7" t="s">
        <v>806</v>
      </c>
      <c r="B141" s="130">
        <v>164</v>
      </c>
      <c r="C141" s="134" t="s">
        <v>318</v>
      </c>
      <c r="D141" s="143"/>
      <c r="E141" s="137"/>
    </row>
    <row r="142" spans="1:5" x14ac:dyDescent="0.25">
      <c r="A142" s="7" t="s">
        <v>188</v>
      </c>
      <c r="B142" s="130"/>
      <c r="C142" s="134"/>
      <c r="D142" s="143"/>
      <c r="E142" s="137"/>
    </row>
    <row r="143" spans="1:5" x14ac:dyDescent="0.25">
      <c r="A143" s="7" t="s">
        <v>807</v>
      </c>
      <c r="B143" s="130">
        <v>172</v>
      </c>
      <c r="C143" s="134" t="s">
        <v>319</v>
      </c>
      <c r="D143" s="143"/>
      <c r="E143" s="137"/>
    </row>
    <row r="144" spans="1:5" x14ac:dyDescent="0.25">
      <c r="A144" s="7" t="s">
        <v>189</v>
      </c>
      <c r="B144" s="130"/>
      <c r="C144" s="134"/>
      <c r="D144" s="143"/>
      <c r="E144" s="137"/>
    </row>
    <row r="145" spans="1:5" x14ac:dyDescent="0.25">
      <c r="A145" s="7" t="s">
        <v>808</v>
      </c>
      <c r="B145" s="130">
        <v>206</v>
      </c>
      <c r="C145" s="134" t="s">
        <v>320</v>
      </c>
      <c r="D145" s="143"/>
      <c r="E145" s="137"/>
    </row>
    <row r="146" spans="1:5" x14ac:dyDescent="0.25">
      <c r="A146" s="7" t="s">
        <v>190</v>
      </c>
      <c r="B146" s="130"/>
      <c r="C146" s="134"/>
      <c r="D146" s="143"/>
      <c r="E146" s="137"/>
    </row>
    <row r="147" spans="1:5" x14ac:dyDescent="0.25">
      <c r="A147" s="7" t="s">
        <v>809</v>
      </c>
      <c r="B147" s="130">
        <v>257</v>
      </c>
      <c r="C147" s="134" t="s">
        <v>321</v>
      </c>
      <c r="D147" s="143"/>
      <c r="E147" s="137"/>
    </row>
    <row r="148" spans="1:5" x14ac:dyDescent="0.25">
      <c r="A148" s="7" t="s">
        <v>191</v>
      </c>
      <c r="B148" s="130"/>
      <c r="C148" s="134"/>
      <c r="D148" s="143"/>
      <c r="E148" s="137"/>
    </row>
    <row r="149" spans="1:5" ht="22.5" customHeight="1" x14ac:dyDescent="0.25">
      <c r="A149" s="19" t="s">
        <v>196</v>
      </c>
      <c r="B149" s="130">
        <v>266</v>
      </c>
      <c r="C149" s="129" t="s">
        <v>322</v>
      </c>
      <c r="D149" s="143"/>
      <c r="E149" s="137"/>
    </row>
    <row r="150" spans="1:5" x14ac:dyDescent="0.25">
      <c r="A150" s="19" t="s">
        <v>197</v>
      </c>
      <c r="B150" s="130"/>
      <c r="C150" s="129"/>
      <c r="D150" s="143"/>
      <c r="E150" s="137"/>
    </row>
    <row r="151" spans="1:5" ht="22.5" customHeight="1" x14ac:dyDescent="0.25">
      <c r="A151" s="19" t="s">
        <v>198</v>
      </c>
      <c r="B151" s="130">
        <v>274</v>
      </c>
      <c r="C151" s="129" t="s">
        <v>291</v>
      </c>
      <c r="D151" s="143"/>
      <c r="E151" s="137"/>
    </row>
    <row r="152" spans="1:5" x14ac:dyDescent="0.25">
      <c r="A152" s="19" t="s">
        <v>199</v>
      </c>
      <c r="B152" s="130"/>
      <c r="C152" s="129"/>
      <c r="D152" s="143"/>
      <c r="E152" s="137"/>
    </row>
    <row r="153" spans="1:5" x14ac:dyDescent="0.25">
      <c r="A153" s="19" t="s">
        <v>200</v>
      </c>
      <c r="B153" s="130"/>
      <c r="C153" s="129"/>
      <c r="D153" s="143"/>
      <c r="E153" s="137"/>
    </row>
    <row r="154" spans="1:5" ht="22.5" customHeight="1" x14ac:dyDescent="0.25">
      <c r="A154" s="26" t="s">
        <v>201</v>
      </c>
      <c r="B154" s="130">
        <v>304</v>
      </c>
      <c r="C154" s="129" t="s">
        <v>323</v>
      </c>
      <c r="D154" s="143"/>
      <c r="E154" s="137"/>
    </row>
    <row r="155" spans="1:5" x14ac:dyDescent="0.25">
      <c r="A155" s="26" t="s">
        <v>202</v>
      </c>
      <c r="B155" s="130"/>
      <c r="C155" s="129"/>
      <c r="D155" s="143"/>
      <c r="E155" s="137"/>
    </row>
    <row r="156" spans="1:5" x14ac:dyDescent="0.25">
      <c r="A156" s="26" t="s">
        <v>203</v>
      </c>
      <c r="B156" s="130"/>
      <c r="C156" s="129"/>
      <c r="D156" s="143"/>
      <c r="E156" s="137"/>
    </row>
    <row r="157" spans="1:5" ht="22.5" customHeight="1" x14ac:dyDescent="0.25">
      <c r="A157" s="26" t="s">
        <v>204</v>
      </c>
      <c r="B157" s="130">
        <v>352</v>
      </c>
      <c r="C157" s="129" t="s">
        <v>324</v>
      </c>
      <c r="D157" s="143"/>
      <c r="E157" s="137"/>
    </row>
    <row r="158" spans="1:5" x14ac:dyDescent="0.25">
      <c r="A158" s="26" t="s">
        <v>205</v>
      </c>
      <c r="B158" s="130"/>
      <c r="C158" s="129"/>
      <c r="D158" s="143"/>
      <c r="E158" s="137"/>
    </row>
    <row r="159" spans="1:5" x14ac:dyDescent="0.25">
      <c r="A159" s="26" t="s">
        <v>206</v>
      </c>
      <c r="B159" s="130"/>
      <c r="C159" s="129"/>
      <c r="D159" s="143"/>
      <c r="E159" s="137"/>
    </row>
    <row r="161" spans="1:6" x14ac:dyDescent="0.25">
      <c r="A161" s="7"/>
      <c r="B161" s="80"/>
      <c r="C161" s="7"/>
    </row>
    <row r="169" spans="1:6" ht="23.25" x14ac:dyDescent="0.35">
      <c r="A169" s="57" t="s">
        <v>70</v>
      </c>
    </row>
    <row r="170" spans="1:6" ht="23.25" x14ac:dyDescent="0.35">
      <c r="A170" s="57" t="s">
        <v>245</v>
      </c>
      <c r="B170" s="15" t="s">
        <v>514</v>
      </c>
      <c r="C170" s="62" t="s">
        <v>244</v>
      </c>
      <c r="D170" s="73" t="s">
        <v>822</v>
      </c>
    </row>
    <row r="171" spans="1:6" ht="22.5" x14ac:dyDescent="0.25">
      <c r="A171" s="22" t="s">
        <v>72</v>
      </c>
      <c r="B171" s="120">
        <v>50.8</v>
      </c>
      <c r="C171" s="21" t="s">
        <v>325</v>
      </c>
      <c r="D171" s="74" t="s">
        <v>836</v>
      </c>
      <c r="E171" s="120"/>
      <c r="F171" s="14"/>
    </row>
    <row r="172" spans="1:6" ht="15" customHeight="1" x14ac:dyDescent="0.25">
      <c r="A172" s="22" t="s">
        <v>71</v>
      </c>
      <c r="B172" s="128">
        <v>61.3</v>
      </c>
      <c r="C172" s="129" t="s">
        <v>326</v>
      </c>
      <c r="D172" s="127" t="s">
        <v>836</v>
      </c>
      <c r="E172" s="154"/>
      <c r="F172" s="151"/>
    </row>
    <row r="173" spans="1:6" x14ac:dyDescent="0.25">
      <c r="A173" s="22" t="s">
        <v>73</v>
      </c>
      <c r="B173" s="128"/>
      <c r="C173" s="129"/>
      <c r="D173" s="127"/>
      <c r="E173" s="136"/>
      <c r="F173" s="152"/>
    </row>
    <row r="174" spans="1:6" ht="22.5" customHeight="1" x14ac:dyDescent="0.25">
      <c r="A174" s="22" t="s">
        <v>74</v>
      </c>
      <c r="B174" s="128">
        <v>68.3</v>
      </c>
      <c r="C174" s="129" t="s">
        <v>327</v>
      </c>
      <c r="D174" s="127" t="s">
        <v>837</v>
      </c>
      <c r="E174" s="135"/>
      <c r="F174" s="151"/>
    </row>
    <row r="175" spans="1:6" x14ac:dyDescent="0.25">
      <c r="A175" s="22" t="s">
        <v>75</v>
      </c>
      <c r="B175" s="128"/>
      <c r="C175" s="129"/>
      <c r="D175" s="127"/>
      <c r="E175" s="136"/>
      <c r="F175" s="152"/>
    </row>
    <row r="176" spans="1:6" ht="20.25" customHeight="1" x14ac:dyDescent="0.25">
      <c r="A176" s="22" t="s">
        <v>76</v>
      </c>
      <c r="B176" s="128">
        <v>79</v>
      </c>
      <c r="C176" s="129" t="s">
        <v>328</v>
      </c>
      <c r="D176" s="127" t="s">
        <v>837</v>
      </c>
      <c r="E176" s="135"/>
      <c r="F176" s="151"/>
    </row>
    <row r="177" spans="1:6" x14ac:dyDescent="0.25">
      <c r="A177" s="22" t="s">
        <v>77</v>
      </c>
      <c r="B177" s="128"/>
      <c r="C177" s="129"/>
      <c r="D177" s="127"/>
      <c r="E177" s="136"/>
      <c r="F177" s="152"/>
    </row>
    <row r="178" spans="1:6" x14ac:dyDescent="0.25">
      <c r="A178" s="22" t="s">
        <v>78</v>
      </c>
      <c r="B178" s="128">
        <v>86.5</v>
      </c>
      <c r="C178" s="129" t="s">
        <v>329</v>
      </c>
      <c r="D178" s="127" t="s">
        <v>838</v>
      </c>
      <c r="E178" s="135"/>
      <c r="F178" s="151"/>
    </row>
    <row r="179" spans="1:6" x14ac:dyDescent="0.25">
      <c r="A179" s="22" t="s">
        <v>79</v>
      </c>
      <c r="B179" s="128"/>
      <c r="C179" s="129"/>
      <c r="D179" s="127"/>
      <c r="E179" s="136"/>
      <c r="F179" s="152"/>
    </row>
    <row r="180" spans="1:6" x14ac:dyDescent="0.25">
      <c r="A180" s="22" t="s">
        <v>80</v>
      </c>
      <c r="B180" s="128">
        <v>96.8</v>
      </c>
      <c r="C180" s="129" t="s">
        <v>330</v>
      </c>
      <c r="D180" s="127" t="s">
        <v>838</v>
      </c>
      <c r="E180" s="135"/>
      <c r="F180" s="151"/>
    </row>
    <row r="181" spans="1:6" x14ac:dyDescent="0.25">
      <c r="A181" s="22" t="s">
        <v>81</v>
      </c>
      <c r="B181" s="128"/>
      <c r="C181" s="129"/>
      <c r="D181" s="127"/>
      <c r="E181" s="136"/>
      <c r="F181" s="152"/>
    </row>
    <row r="182" spans="1:6" x14ac:dyDescent="0.25">
      <c r="A182" s="22" t="s">
        <v>82</v>
      </c>
      <c r="B182" s="128">
        <v>103</v>
      </c>
      <c r="C182" s="129" t="s">
        <v>331</v>
      </c>
      <c r="D182" s="127" t="s">
        <v>839</v>
      </c>
      <c r="E182" s="135"/>
      <c r="F182" s="151"/>
    </row>
    <row r="183" spans="1:6" x14ac:dyDescent="0.25">
      <c r="A183" s="22" t="s">
        <v>83</v>
      </c>
      <c r="B183" s="128"/>
      <c r="C183" s="129"/>
      <c r="D183" s="127"/>
      <c r="E183" s="136"/>
      <c r="F183" s="152"/>
    </row>
    <row r="184" spans="1:6" x14ac:dyDescent="0.25">
      <c r="A184" s="22" t="s">
        <v>84</v>
      </c>
      <c r="B184" s="128">
        <v>77</v>
      </c>
      <c r="C184" s="129" t="s">
        <v>332</v>
      </c>
      <c r="D184" s="127" t="s">
        <v>840</v>
      </c>
      <c r="E184" s="135"/>
      <c r="F184" s="151"/>
    </row>
    <row r="185" spans="1:6" x14ac:dyDescent="0.25">
      <c r="A185" s="22" t="s">
        <v>85</v>
      </c>
      <c r="B185" s="128"/>
      <c r="C185" s="129"/>
      <c r="D185" s="127"/>
      <c r="E185" s="136"/>
      <c r="F185" s="152"/>
    </row>
    <row r="186" spans="1:6" x14ac:dyDescent="0.25">
      <c r="A186" s="22" t="s">
        <v>86</v>
      </c>
      <c r="B186" s="128">
        <v>96</v>
      </c>
      <c r="C186" s="129" t="s">
        <v>333</v>
      </c>
      <c r="D186" s="127" t="s">
        <v>841</v>
      </c>
      <c r="E186" s="135"/>
      <c r="F186" s="151"/>
    </row>
    <row r="187" spans="1:6" x14ac:dyDescent="0.25">
      <c r="A187" s="22" t="s">
        <v>87</v>
      </c>
      <c r="B187" s="128"/>
      <c r="C187" s="129"/>
      <c r="D187" s="127"/>
      <c r="E187" s="136"/>
      <c r="F187" s="152"/>
    </row>
    <row r="188" spans="1:6" x14ac:dyDescent="0.25">
      <c r="A188" s="22" t="s">
        <v>88</v>
      </c>
      <c r="B188" s="128">
        <v>102</v>
      </c>
      <c r="C188" s="129" t="s">
        <v>334</v>
      </c>
      <c r="D188" s="127" t="s">
        <v>842</v>
      </c>
      <c r="E188" s="135"/>
      <c r="F188" s="151"/>
    </row>
    <row r="189" spans="1:6" x14ac:dyDescent="0.25">
      <c r="A189" s="22" t="s">
        <v>89</v>
      </c>
      <c r="B189" s="128"/>
      <c r="C189" s="129"/>
      <c r="D189" s="127"/>
      <c r="E189" s="136"/>
      <c r="F189" s="152"/>
    </row>
    <row r="190" spans="1:6" x14ac:dyDescent="0.25">
      <c r="A190" s="22" t="s">
        <v>90</v>
      </c>
      <c r="B190" s="128">
        <v>128</v>
      </c>
      <c r="C190" s="129" t="s">
        <v>335</v>
      </c>
      <c r="D190" s="127" t="s">
        <v>843</v>
      </c>
      <c r="E190" s="135"/>
      <c r="F190" s="151"/>
    </row>
    <row r="191" spans="1:6" x14ac:dyDescent="0.25">
      <c r="A191" s="22" t="s">
        <v>91</v>
      </c>
      <c r="B191" s="128"/>
      <c r="C191" s="129"/>
      <c r="D191" s="127"/>
      <c r="E191" s="136"/>
      <c r="F191" s="152"/>
    </row>
    <row r="192" spans="1:6" x14ac:dyDescent="0.25">
      <c r="A192" s="22" t="s">
        <v>192</v>
      </c>
      <c r="B192" s="128">
        <v>170</v>
      </c>
      <c r="C192" s="129" t="s">
        <v>336</v>
      </c>
      <c r="D192" s="127" t="s">
        <v>844</v>
      </c>
      <c r="E192" s="135"/>
      <c r="F192" s="151"/>
    </row>
    <row r="193" spans="1:6" x14ac:dyDescent="0.25">
      <c r="A193" s="22" t="s">
        <v>193</v>
      </c>
      <c r="B193" s="128"/>
      <c r="C193" s="129"/>
      <c r="D193" s="127"/>
      <c r="E193" s="136"/>
      <c r="F193" s="152"/>
    </row>
    <row r="194" spans="1:6" x14ac:dyDescent="0.25">
      <c r="F194" s="14"/>
    </row>
    <row r="195" spans="1:6" x14ac:dyDescent="0.25">
      <c r="F195" s="14"/>
    </row>
    <row r="196" spans="1:6" ht="23.25" x14ac:dyDescent="0.35">
      <c r="A196" s="57" t="s">
        <v>207</v>
      </c>
      <c r="B196" s="15" t="s">
        <v>514</v>
      </c>
      <c r="C196" s="62" t="s">
        <v>244</v>
      </c>
      <c r="F196" s="14"/>
    </row>
    <row r="197" spans="1:6" ht="22.5" x14ac:dyDescent="0.25">
      <c r="A197" s="22" t="s">
        <v>754</v>
      </c>
      <c r="B197" s="123">
        <v>55.3</v>
      </c>
      <c r="C197" s="21" t="s">
        <v>337</v>
      </c>
      <c r="D197" s="77"/>
      <c r="F197" s="14"/>
    </row>
    <row r="198" spans="1:6" ht="22.5" customHeight="1" x14ac:dyDescent="0.25">
      <c r="A198" s="22" t="s">
        <v>755</v>
      </c>
      <c r="B198" s="130">
        <v>67.400000000000006</v>
      </c>
      <c r="C198" s="129" t="s">
        <v>338</v>
      </c>
      <c r="D198" s="140"/>
      <c r="E198" s="151"/>
      <c r="F198" s="14"/>
    </row>
    <row r="199" spans="1:6" x14ac:dyDescent="0.25">
      <c r="A199" s="22" t="s">
        <v>756</v>
      </c>
      <c r="B199" s="130"/>
      <c r="C199" s="129"/>
      <c r="D199" s="141"/>
      <c r="E199" s="152"/>
      <c r="F199" s="14"/>
    </row>
    <row r="200" spans="1:6" ht="22.5" customHeight="1" x14ac:dyDescent="0.25">
      <c r="A200" s="22" t="s">
        <v>757</v>
      </c>
      <c r="B200" s="130">
        <v>75.3</v>
      </c>
      <c r="C200" s="129" t="s">
        <v>339</v>
      </c>
      <c r="D200" s="140"/>
      <c r="E200" s="151"/>
      <c r="F200" s="14"/>
    </row>
    <row r="201" spans="1:6" ht="22.5" customHeight="1" x14ac:dyDescent="0.25">
      <c r="A201" s="22" t="s">
        <v>758</v>
      </c>
      <c r="B201" s="130"/>
      <c r="C201" s="129"/>
      <c r="D201" s="141"/>
      <c r="E201" s="152"/>
      <c r="F201" s="14"/>
    </row>
    <row r="202" spans="1:6" ht="22.5" customHeight="1" x14ac:dyDescent="0.25">
      <c r="A202" s="22" t="s">
        <v>759</v>
      </c>
      <c r="B202" s="130">
        <v>86.8</v>
      </c>
      <c r="C202" s="129" t="s">
        <v>340</v>
      </c>
      <c r="D202" s="140"/>
      <c r="E202" s="151"/>
      <c r="F202" s="14"/>
    </row>
    <row r="203" spans="1:6" ht="22.5" customHeight="1" x14ac:dyDescent="0.25">
      <c r="A203" s="22" t="s">
        <v>760</v>
      </c>
      <c r="B203" s="130"/>
      <c r="C203" s="129"/>
      <c r="D203" s="141"/>
      <c r="E203" s="152"/>
      <c r="F203" s="14"/>
    </row>
    <row r="204" spans="1:6" ht="22.5" customHeight="1" x14ac:dyDescent="0.25">
      <c r="A204" s="22" t="s">
        <v>761</v>
      </c>
      <c r="B204" s="130">
        <v>95.8</v>
      </c>
      <c r="C204" s="129" t="s">
        <v>341</v>
      </c>
      <c r="D204" s="142"/>
      <c r="E204" s="151"/>
      <c r="F204" s="14"/>
    </row>
    <row r="205" spans="1:6" ht="22.5" customHeight="1" x14ac:dyDescent="0.25">
      <c r="A205" s="22" t="s">
        <v>762</v>
      </c>
      <c r="B205" s="130"/>
      <c r="C205" s="129"/>
      <c r="D205" s="141"/>
      <c r="E205" s="152"/>
      <c r="F205" s="14"/>
    </row>
    <row r="206" spans="1:6" ht="22.5" customHeight="1" x14ac:dyDescent="0.25">
      <c r="A206" s="22" t="s">
        <v>763</v>
      </c>
      <c r="B206" s="130">
        <v>108</v>
      </c>
      <c r="C206" s="129" t="s">
        <v>342</v>
      </c>
      <c r="D206" s="142"/>
      <c r="E206" s="151"/>
      <c r="F206" s="14"/>
    </row>
    <row r="207" spans="1:6" ht="22.5" customHeight="1" x14ac:dyDescent="0.25">
      <c r="A207" s="22" t="s">
        <v>764</v>
      </c>
      <c r="B207" s="130"/>
      <c r="C207" s="129"/>
      <c r="D207" s="141"/>
      <c r="E207" s="152"/>
      <c r="F207" s="14"/>
    </row>
    <row r="208" spans="1:6" ht="22.5" customHeight="1" x14ac:dyDescent="0.25">
      <c r="A208" s="22" t="s">
        <v>765</v>
      </c>
      <c r="B208" s="130">
        <v>114</v>
      </c>
      <c r="C208" s="129" t="s">
        <v>343</v>
      </c>
      <c r="D208" s="142"/>
      <c r="E208" s="151"/>
      <c r="F208" s="14"/>
    </row>
    <row r="209" spans="1:6" ht="22.5" customHeight="1" x14ac:dyDescent="0.25">
      <c r="A209" s="22" t="s">
        <v>766</v>
      </c>
      <c r="B209" s="130"/>
      <c r="C209" s="129"/>
      <c r="D209" s="141"/>
      <c r="E209" s="152"/>
      <c r="F209" s="14"/>
    </row>
    <row r="210" spans="1:6" ht="22.5" customHeight="1" x14ac:dyDescent="0.25">
      <c r="A210" s="22" t="s">
        <v>767</v>
      </c>
      <c r="B210" s="130">
        <v>84.7</v>
      </c>
      <c r="C210" s="129" t="s">
        <v>344</v>
      </c>
      <c r="D210" s="142"/>
      <c r="E210" s="151"/>
      <c r="F210" s="14"/>
    </row>
    <row r="211" spans="1:6" ht="22.5" customHeight="1" x14ac:dyDescent="0.25">
      <c r="A211" s="22" t="s">
        <v>768</v>
      </c>
      <c r="B211" s="130"/>
      <c r="C211" s="129"/>
      <c r="D211" s="141"/>
      <c r="E211" s="152"/>
      <c r="F211" s="14"/>
    </row>
    <row r="212" spans="1:6" ht="22.5" customHeight="1" x14ac:dyDescent="0.25">
      <c r="A212" s="22" t="s">
        <v>769</v>
      </c>
      <c r="B212" s="130">
        <v>109</v>
      </c>
      <c r="C212" s="129" t="s">
        <v>345</v>
      </c>
      <c r="D212" s="142"/>
      <c r="E212" s="151"/>
      <c r="F212" s="14"/>
    </row>
    <row r="213" spans="1:6" ht="22.5" customHeight="1" x14ac:dyDescent="0.25">
      <c r="A213" s="22" t="s">
        <v>770</v>
      </c>
      <c r="B213" s="130"/>
      <c r="C213" s="129"/>
      <c r="D213" s="141"/>
      <c r="E213" s="152"/>
      <c r="F213" s="14"/>
    </row>
    <row r="214" spans="1:6" ht="22.5" customHeight="1" x14ac:dyDescent="0.25">
      <c r="A214" s="22" t="s">
        <v>771</v>
      </c>
      <c r="B214" s="130">
        <v>116</v>
      </c>
      <c r="C214" s="129" t="s">
        <v>346</v>
      </c>
      <c r="D214" s="142"/>
      <c r="E214" s="151"/>
      <c r="F214" s="14"/>
    </row>
    <row r="215" spans="1:6" ht="22.5" customHeight="1" x14ac:dyDescent="0.25">
      <c r="A215" s="22" t="s">
        <v>772</v>
      </c>
      <c r="B215" s="130"/>
      <c r="C215" s="129"/>
      <c r="D215" s="141"/>
      <c r="E215" s="152"/>
      <c r="F215" s="14"/>
    </row>
    <row r="216" spans="1:6" ht="22.5" customHeight="1" x14ac:dyDescent="0.25">
      <c r="A216" s="22" t="s">
        <v>773</v>
      </c>
      <c r="B216" s="130">
        <v>145</v>
      </c>
      <c r="C216" s="129" t="s">
        <v>347</v>
      </c>
      <c r="D216" s="142"/>
      <c r="E216" s="151"/>
      <c r="F216" s="14"/>
    </row>
    <row r="217" spans="1:6" ht="22.5" customHeight="1" x14ac:dyDescent="0.25">
      <c r="A217" s="22" t="s">
        <v>774</v>
      </c>
      <c r="B217" s="130"/>
      <c r="C217" s="129"/>
      <c r="D217" s="141"/>
      <c r="E217" s="152"/>
      <c r="F217" s="14"/>
    </row>
    <row r="218" spans="1:6" ht="22.5" customHeight="1" x14ac:dyDescent="0.25">
      <c r="A218" s="22" t="s">
        <v>775</v>
      </c>
      <c r="B218" s="130">
        <v>196</v>
      </c>
      <c r="C218" s="129" t="s">
        <v>348</v>
      </c>
      <c r="D218" s="142"/>
      <c r="E218" s="151"/>
      <c r="F218" s="14"/>
    </row>
    <row r="219" spans="1:6" ht="22.5" customHeight="1" x14ac:dyDescent="0.25">
      <c r="A219" s="22" t="s">
        <v>776</v>
      </c>
      <c r="B219" s="130"/>
      <c r="C219" s="129"/>
      <c r="D219" s="141"/>
      <c r="E219" s="152"/>
      <c r="F219" s="14"/>
    </row>
    <row r="220" spans="1:6" ht="22.5" customHeight="1" x14ac:dyDescent="0.25">
      <c r="B220" s="87"/>
      <c r="C220" s="21"/>
      <c r="D220" s="109"/>
      <c r="F220" s="14"/>
    </row>
    <row r="221" spans="1:6" ht="22.5" customHeight="1" x14ac:dyDescent="0.35">
      <c r="A221" s="57" t="s">
        <v>862</v>
      </c>
      <c r="B221" s="122"/>
      <c r="C221" s="21"/>
      <c r="D221" s="109"/>
      <c r="F221" s="14"/>
    </row>
    <row r="222" spans="1:6" ht="22.5" customHeight="1" x14ac:dyDescent="0.25">
      <c r="A222" s="22" t="s">
        <v>863</v>
      </c>
      <c r="B222" s="123">
        <v>17.399999999999999</v>
      </c>
      <c r="C222" s="21" t="s">
        <v>875</v>
      </c>
      <c r="D222" s="109"/>
      <c r="F222" s="14"/>
    </row>
    <row r="223" spans="1:6" ht="22.5" customHeight="1" x14ac:dyDescent="0.25">
      <c r="A223" s="22" t="s">
        <v>864</v>
      </c>
      <c r="B223" s="123">
        <v>19</v>
      </c>
      <c r="C223" s="21" t="s">
        <v>876</v>
      </c>
      <c r="D223" s="109"/>
      <c r="F223" s="14"/>
    </row>
    <row r="224" spans="1:6" ht="22.5" customHeight="1" x14ac:dyDescent="0.25">
      <c r="A224" s="22" t="s">
        <v>865</v>
      </c>
      <c r="B224" s="123">
        <v>21.5</v>
      </c>
      <c r="C224" s="21" t="s">
        <v>877</v>
      </c>
      <c r="D224" s="109"/>
      <c r="F224" s="14"/>
    </row>
    <row r="225" spans="1:10" ht="22.5" customHeight="1" x14ac:dyDescent="0.25">
      <c r="A225" s="22" t="s">
        <v>866</v>
      </c>
      <c r="B225" s="123">
        <v>23</v>
      </c>
      <c r="C225" s="21" t="s">
        <v>878</v>
      </c>
      <c r="D225" s="109"/>
      <c r="F225" s="14"/>
    </row>
    <row r="226" spans="1:10" ht="22.5" customHeight="1" x14ac:dyDescent="0.25">
      <c r="A226" s="22" t="s">
        <v>867</v>
      </c>
      <c r="B226" s="123">
        <v>25.8</v>
      </c>
      <c r="C226" s="21" t="s">
        <v>879</v>
      </c>
      <c r="D226" s="109"/>
      <c r="F226" s="14"/>
    </row>
    <row r="227" spans="1:10" ht="22.5" customHeight="1" x14ac:dyDescent="0.25">
      <c r="A227" s="22" t="s">
        <v>868</v>
      </c>
      <c r="B227" s="123">
        <v>27.6</v>
      </c>
      <c r="C227" s="21" t="s">
        <v>880</v>
      </c>
      <c r="D227" s="109"/>
      <c r="F227" s="14"/>
    </row>
    <row r="228" spans="1:10" ht="22.5" customHeight="1" x14ac:dyDescent="0.25">
      <c r="A228" s="22" t="s">
        <v>869</v>
      </c>
      <c r="B228" s="123">
        <v>30.7</v>
      </c>
      <c r="C228" s="21" t="s">
        <v>881</v>
      </c>
      <c r="D228" s="109"/>
      <c r="F228" s="14"/>
    </row>
    <row r="229" spans="1:10" ht="22.5" customHeight="1" x14ac:dyDescent="0.25">
      <c r="A229" s="22" t="s">
        <v>870</v>
      </c>
      <c r="B229" s="123">
        <v>20.9</v>
      </c>
      <c r="C229" s="21" t="s">
        <v>882</v>
      </c>
      <c r="D229" s="109"/>
      <c r="F229" s="14"/>
    </row>
    <row r="230" spans="1:10" ht="22.5" customHeight="1" x14ac:dyDescent="0.25">
      <c r="A230" s="22" t="s">
        <v>871</v>
      </c>
      <c r="B230" s="123">
        <v>26.7</v>
      </c>
      <c r="C230" s="21" t="s">
        <v>883</v>
      </c>
      <c r="D230" s="109"/>
      <c r="F230" s="14"/>
    </row>
    <row r="231" spans="1:10" ht="22.5" customHeight="1" x14ac:dyDescent="0.25">
      <c r="A231" s="22" t="s">
        <v>872</v>
      </c>
      <c r="B231" s="123">
        <v>30.3</v>
      </c>
      <c r="C231" s="21" t="s">
        <v>884</v>
      </c>
      <c r="D231" s="109"/>
      <c r="F231" s="14"/>
    </row>
    <row r="232" spans="1:10" ht="22.5" customHeight="1" x14ac:dyDescent="0.25">
      <c r="A232" s="22" t="s">
        <v>873</v>
      </c>
      <c r="B232" s="123">
        <v>35.299999999999997</v>
      </c>
      <c r="C232" s="21" t="s">
        <v>885</v>
      </c>
      <c r="D232" s="109"/>
      <c r="F232" s="14"/>
    </row>
    <row r="233" spans="1:10" ht="22.5" customHeight="1" x14ac:dyDescent="0.25">
      <c r="A233" s="22" t="s">
        <v>874</v>
      </c>
      <c r="B233" s="123">
        <v>59.8</v>
      </c>
      <c r="C233" s="21" t="s">
        <v>886</v>
      </c>
      <c r="D233" s="109"/>
      <c r="F233" s="14"/>
    </row>
    <row r="234" spans="1:10" ht="22.5" customHeight="1" x14ac:dyDescent="0.25">
      <c r="B234" s="87"/>
      <c r="C234" s="21"/>
      <c r="D234" s="109"/>
      <c r="F234" s="14"/>
    </row>
    <row r="235" spans="1:10" x14ac:dyDescent="0.25">
      <c r="F235" s="14"/>
    </row>
    <row r="236" spans="1:10" x14ac:dyDescent="0.25">
      <c r="F236" s="14"/>
    </row>
    <row r="237" spans="1:10" ht="23.25" x14ac:dyDescent="0.35">
      <c r="A237" s="57" t="s">
        <v>101</v>
      </c>
      <c r="F237" s="14"/>
    </row>
    <row r="239" spans="1:10" ht="23.25" x14ac:dyDescent="0.35">
      <c r="A239" s="27" t="s">
        <v>245</v>
      </c>
      <c r="B239" s="15" t="s">
        <v>514</v>
      </c>
      <c r="C239" s="62" t="s">
        <v>244</v>
      </c>
      <c r="D239" s="21" t="s">
        <v>821</v>
      </c>
      <c r="I239" s="2"/>
      <c r="J239" s="3"/>
    </row>
    <row r="240" spans="1:10" ht="22.5" customHeight="1" x14ac:dyDescent="0.25">
      <c r="A240" s="22" t="s">
        <v>102</v>
      </c>
      <c r="B240" s="128">
        <f>130</f>
        <v>130</v>
      </c>
      <c r="C240" s="129" t="s">
        <v>349</v>
      </c>
      <c r="D240" s="127" t="s">
        <v>823</v>
      </c>
      <c r="E240" s="135"/>
      <c r="F240" s="150"/>
      <c r="G240" s="137"/>
      <c r="H240" s="155"/>
      <c r="I240" s="155"/>
      <c r="J240" s="155"/>
    </row>
    <row r="241" spans="1:10" x14ac:dyDescent="0.25">
      <c r="A241" s="22" t="s">
        <v>103</v>
      </c>
      <c r="B241" s="128"/>
      <c r="C241" s="129"/>
      <c r="D241" s="127"/>
      <c r="E241" s="136"/>
      <c r="F241" s="152"/>
      <c r="G241" s="137"/>
      <c r="H241" s="155"/>
      <c r="I241" s="155"/>
      <c r="J241" s="155"/>
    </row>
    <row r="242" spans="1:10" ht="22.5" customHeight="1" x14ac:dyDescent="0.25">
      <c r="A242" s="22" t="s">
        <v>104</v>
      </c>
      <c r="B242" s="128">
        <v>171</v>
      </c>
      <c r="C242" s="129" t="s">
        <v>350</v>
      </c>
      <c r="D242" s="127" t="s">
        <v>824</v>
      </c>
      <c r="E242" s="135"/>
      <c r="F242" s="150"/>
      <c r="G242" s="137"/>
      <c r="H242" s="155"/>
      <c r="I242" s="155"/>
      <c r="J242" s="155"/>
    </row>
    <row r="243" spans="1:10" x14ac:dyDescent="0.25">
      <c r="A243" s="22" t="s">
        <v>105</v>
      </c>
      <c r="B243" s="128"/>
      <c r="C243" s="129"/>
      <c r="D243" s="127"/>
      <c r="E243" s="136"/>
      <c r="F243" s="152"/>
      <c r="G243" s="137"/>
      <c r="H243" s="155"/>
      <c r="I243" s="155"/>
      <c r="J243" s="155"/>
    </row>
    <row r="244" spans="1:10" ht="22.5" customHeight="1" x14ac:dyDescent="0.25">
      <c r="A244" s="22" t="s">
        <v>106</v>
      </c>
      <c r="B244" s="128">
        <v>210</v>
      </c>
      <c r="C244" s="129" t="s">
        <v>351</v>
      </c>
      <c r="D244" s="127" t="s">
        <v>825</v>
      </c>
      <c r="E244" s="135"/>
      <c r="F244" s="150"/>
      <c r="G244" s="137"/>
      <c r="H244" s="155"/>
      <c r="I244" s="155"/>
      <c r="J244" s="155"/>
    </row>
    <row r="245" spans="1:10" x14ac:dyDescent="0.25">
      <c r="A245" s="22" t="s">
        <v>107</v>
      </c>
      <c r="B245" s="128"/>
      <c r="C245" s="129"/>
      <c r="D245" s="127"/>
      <c r="E245" s="136"/>
      <c r="F245" s="152"/>
      <c r="G245" s="137"/>
      <c r="H245" s="155"/>
      <c r="I245" s="155"/>
      <c r="J245" s="155"/>
    </row>
    <row r="246" spans="1:10" ht="22.5" customHeight="1" x14ac:dyDescent="0.25">
      <c r="A246" s="22" t="s">
        <v>108</v>
      </c>
      <c r="B246" s="128">
        <v>178</v>
      </c>
      <c r="C246" s="129" t="s">
        <v>352</v>
      </c>
      <c r="D246" s="127" t="s">
        <v>826</v>
      </c>
      <c r="E246" s="135"/>
      <c r="F246" s="150"/>
      <c r="G246" s="137"/>
      <c r="H246" s="155"/>
      <c r="I246" s="155"/>
      <c r="J246" s="155"/>
    </row>
    <row r="247" spans="1:10" x14ac:dyDescent="0.25">
      <c r="A247" s="22" t="s">
        <v>109</v>
      </c>
      <c r="B247" s="128"/>
      <c r="C247" s="129"/>
      <c r="D247" s="127"/>
      <c r="E247" s="136"/>
      <c r="F247" s="152"/>
      <c r="G247" s="137"/>
      <c r="H247" s="155"/>
      <c r="I247" s="155"/>
      <c r="J247" s="155"/>
    </row>
    <row r="248" spans="1:10" ht="22.5" customHeight="1" x14ac:dyDescent="0.25">
      <c r="A248" s="22" t="s">
        <v>110</v>
      </c>
      <c r="B248" s="128">
        <v>223</v>
      </c>
      <c r="C248" s="129" t="s">
        <v>353</v>
      </c>
      <c r="D248" s="127" t="s">
        <v>827</v>
      </c>
      <c r="E248" s="135"/>
      <c r="F248" s="150"/>
      <c r="G248" s="137"/>
      <c r="H248" s="155"/>
      <c r="I248" s="155"/>
      <c r="J248" s="155"/>
    </row>
    <row r="249" spans="1:10" x14ac:dyDescent="0.25">
      <c r="A249" s="22" t="s">
        <v>111</v>
      </c>
      <c r="B249" s="128"/>
      <c r="C249" s="129"/>
      <c r="D249" s="127"/>
      <c r="E249" s="136"/>
      <c r="F249" s="152"/>
      <c r="G249" s="137"/>
      <c r="H249" s="155"/>
      <c r="I249" s="155"/>
      <c r="J249" s="155"/>
    </row>
    <row r="250" spans="1:10" ht="22.5" customHeight="1" x14ac:dyDescent="0.25">
      <c r="A250" s="22" t="s">
        <v>112</v>
      </c>
      <c r="B250" s="128">
        <v>273</v>
      </c>
      <c r="C250" s="129" t="s">
        <v>354</v>
      </c>
      <c r="D250" s="127" t="s">
        <v>828</v>
      </c>
      <c r="E250" s="135"/>
      <c r="F250" s="150"/>
      <c r="G250" s="137"/>
      <c r="H250" s="155"/>
      <c r="I250" s="155"/>
      <c r="J250" s="155"/>
    </row>
    <row r="251" spans="1:10" x14ac:dyDescent="0.25">
      <c r="A251" s="22" t="s">
        <v>113</v>
      </c>
      <c r="B251" s="128"/>
      <c r="C251" s="129"/>
      <c r="D251" s="127"/>
      <c r="E251" s="136"/>
      <c r="F251" s="152"/>
      <c r="G251" s="137"/>
      <c r="H251" s="155"/>
      <c r="I251" s="155"/>
      <c r="J251" s="155"/>
    </row>
    <row r="252" spans="1:10" ht="22.5" customHeight="1" x14ac:dyDescent="0.25">
      <c r="A252" s="22" t="s">
        <v>114</v>
      </c>
      <c r="B252" s="128">
        <v>145</v>
      </c>
      <c r="C252" s="129" t="s">
        <v>355</v>
      </c>
      <c r="D252" s="127" t="s">
        <v>823</v>
      </c>
      <c r="E252" s="135"/>
      <c r="F252" s="150"/>
      <c r="G252" s="137"/>
      <c r="H252" s="155"/>
      <c r="I252" s="155"/>
      <c r="J252" s="155"/>
    </row>
    <row r="253" spans="1:10" x14ac:dyDescent="0.25">
      <c r="A253" s="22" t="s">
        <v>115</v>
      </c>
      <c r="B253" s="128"/>
      <c r="C253" s="129"/>
      <c r="D253" s="127"/>
      <c r="E253" s="136"/>
      <c r="F253" s="152"/>
      <c r="G253" s="137"/>
      <c r="H253" s="155"/>
      <c r="I253" s="155"/>
      <c r="J253" s="155"/>
    </row>
    <row r="254" spans="1:10" ht="22.5" customHeight="1" x14ac:dyDescent="0.25">
      <c r="A254" s="22" t="s">
        <v>116</v>
      </c>
      <c r="B254" s="128">
        <v>194</v>
      </c>
      <c r="C254" s="129" t="s">
        <v>356</v>
      </c>
      <c r="D254" s="127" t="s">
        <v>824</v>
      </c>
      <c r="E254" s="135"/>
      <c r="F254" s="150"/>
      <c r="G254" s="137"/>
      <c r="H254" s="155"/>
      <c r="I254" s="155"/>
      <c r="J254" s="155"/>
    </row>
    <row r="255" spans="1:10" x14ac:dyDescent="0.25">
      <c r="A255" s="22" t="s">
        <v>117</v>
      </c>
      <c r="B255" s="128"/>
      <c r="C255" s="129"/>
      <c r="D255" s="127"/>
      <c r="E255" s="136"/>
      <c r="F255" s="152"/>
      <c r="G255" s="137"/>
      <c r="H255" s="155"/>
      <c r="I255" s="155"/>
      <c r="J255" s="155"/>
    </row>
    <row r="256" spans="1:10" ht="22.5" customHeight="1" x14ac:dyDescent="0.25">
      <c r="A256" s="22" t="s">
        <v>118</v>
      </c>
      <c r="B256" s="128">
        <v>236</v>
      </c>
      <c r="C256" s="129" t="s">
        <v>357</v>
      </c>
      <c r="D256" s="127" t="s">
        <v>825</v>
      </c>
      <c r="E256" s="135"/>
      <c r="F256" s="150"/>
      <c r="G256" s="137"/>
      <c r="H256" s="155"/>
      <c r="I256" s="155"/>
      <c r="J256" s="155"/>
    </row>
    <row r="257" spans="1:10" x14ac:dyDescent="0.25">
      <c r="A257" s="22" t="s">
        <v>119</v>
      </c>
      <c r="B257" s="128"/>
      <c r="C257" s="129"/>
      <c r="D257" s="127"/>
      <c r="E257" s="136"/>
      <c r="F257" s="152"/>
      <c r="G257" s="137"/>
      <c r="H257" s="155"/>
      <c r="I257" s="155"/>
      <c r="J257" s="155"/>
    </row>
    <row r="258" spans="1:10" customFormat="1" ht="37.5" customHeight="1" x14ac:dyDescent="0.25">
      <c r="A258" s="22" t="s">
        <v>651</v>
      </c>
      <c r="B258" s="121">
        <v>258</v>
      </c>
      <c r="C258" s="21" t="s">
        <v>794</v>
      </c>
      <c r="D258" s="84" t="s">
        <v>833</v>
      </c>
      <c r="E258" s="121"/>
      <c r="F258" s="12"/>
      <c r="G258" s="37"/>
    </row>
    <row r="259" spans="1:10" customFormat="1" ht="22.5" x14ac:dyDescent="0.25">
      <c r="A259" s="22" t="s">
        <v>652</v>
      </c>
      <c r="B259" s="121">
        <v>279</v>
      </c>
      <c r="C259" s="21" t="s">
        <v>795</v>
      </c>
      <c r="D259" s="84" t="s">
        <v>834</v>
      </c>
      <c r="E259" s="121"/>
      <c r="F259" s="12"/>
      <c r="G259" s="37"/>
    </row>
    <row r="260" spans="1:10" customFormat="1" ht="22.5" x14ac:dyDescent="0.25">
      <c r="A260" s="22" t="s">
        <v>653</v>
      </c>
      <c r="B260" s="121">
        <v>304</v>
      </c>
      <c r="C260" s="21" t="s">
        <v>796</v>
      </c>
      <c r="D260" s="84" t="s">
        <v>835</v>
      </c>
      <c r="E260" s="121"/>
      <c r="F260" s="12"/>
      <c r="G260" s="37"/>
    </row>
    <row r="261" spans="1:10" ht="22.5" customHeight="1" x14ac:dyDescent="0.25">
      <c r="A261" s="22" t="s">
        <v>120</v>
      </c>
      <c r="B261" s="128">
        <v>212</v>
      </c>
      <c r="C261" s="129" t="s">
        <v>358</v>
      </c>
      <c r="D261" s="127" t="s">
        <v>826</v>
      </c>
      <c r="E261" s="128"/>
      <c r="F261" s="172"/>
      <c r="H261" s="156"/>
      <c r="I261" s="155"/>
      <c r="J261" s="155"/>
    </row>
    <row r="262" spans="1:10" x14ac:dyDescent="0.25">
      <c r="A262" s="22" t="s">
        <v>121</v>
      </c>
      <c r="B262" s="128"/>
      <c r="C262" s="129"/>
      <c r="D262" s="127"/>
      <c r="E262" s="128"/>
      <c r="F262" s="173"/>
      <c r="H262" s="156"/>
      <c r="I262" s="155"/>
      <c r="J262" s="155"/>
    </row>
    <row r="263" spans="1:10" ht="22.5" customHeight="1" x14ac:dyDescent="0.25">
      <c r="A263" s="22" t="s">
        <v>122</v>
      </c>
      <c r="B263" s="128">
        <v>251</v>
      </c>
      <c r="C263" s="129" t="s">
        <v>359</v>
      </c>
      <c r="D263" s="127" t="s">
        <v>827</v>
      </c>
      <c r="E263" s="128"/>
      <c r="F263" s="172"/>
      <c r="H263" s="155"/>
      <c r="I263" s="155"/>
      <c r="J263" s="155"/>
    </row>
    <row r="264" spans="1:10" x14ac:dyDescent="0.25">
      <c r="A264" s="22" t="s">
        <v>123</v>
      </c>
      <c r="B264" s="128"/>
      <c r="C264" s="129"/>
      <c r="D264" s="127"/>
      <c r="E264" s="128"/>
      <c r="F264" s="173"/>
      <c r="H264" s="155"/>
      <c r="I264" s="155"/>
      <c r="J264" s="155"/>
    </row>
    <row r="265" spans="1:10" ht="22.5" customHeight="1" x14ac:dyDescent="0.25">
      <c r="A265" s="22" t="s">
        <v>124</v>
      </c>
      <c r="B265" s="128">
        <v>302</v>
      </c>
      <c r="C265" s="129" t="s">
        <v>360</v>
      </c>
      <c r="D265" s="127" t="s">
        <v>828</v>
      </c>
      <c r="E265" s="128"/>
      <c r="F265" s="172"/>
      <c r="H265" s="155"/>
      <c r="I265" s="155"/>
      <c r="J265" s="155"/>
    </row>
    <row r="266" spans="1:10" x14ac:dyDescent="0.25">
      <c r="A266" s="22" t="s">
        <v>125</v>
      </c>
      <c r="B266" s="128"/>
      <c r="C266" s="129"/>
      <c r="D266" s="127"/>
      <c r="E266" s="128"/>
      <c r="F266" s="173"/>
      <c r="H266" s="155"/>
      <c r="I266" s="155"/>
      <c r="J266" s="155"/>
    </row>
    <row r="267" spans="1:10" ht="22.5" customHeight="1" x14ac:dyDescent="0.25">
      <c r="A267" s="22" t="s">
        <v>126</v>
      </c>
      <c r="B267" s="128">
        <v>316</v>
      </c>
      <c r="C267" s="129" t="s">
        <v>361</v>
      </c>
      <c r="D267" s="127" t="s">
        <v>829</v>
      </c>
      <c r="E267" s="128"/>
      <c r="F267" s="172"/>
      <c r="H267" s="155"/>
      <c r="I267" s="155"/>
      <c r="J267" s="155"/>
    </row>
    <row r="268" spans="1:10" x14ac:dyDescent="0.25">
      <c r="A268" s="22" t="s">
        <v>127</v>
      </c>
      <c r="B268" s="128"/>
      <c r="C268" s="129"/>
      <c r="D268" s="127"/>
      <c r="E268" s="128"/>
      <c r="F268" s="173"/>
      <c r="H268" s="155"/>
      <c r="I268" s="155"/>
      <c r="J268" s="155"/>
    </row>
    <row r="269" spans="1:10" ht="22.5" customHeight="1" x14ac:dyDescent="0.25">
      <c r="A269" s="22" t="s">
        <v>128</v>
      </c>
      <c r="B269" s="128">
        <v>331</v>
      </c>
      <c r="C269" s="129" t="s">
        <v>362</v>
      </c>
      <c r="D269" s="127" t="s">
        <v>830</v>
      </c>
      <c r="E269" s="135"/>
      <c r="F269" s="172"/>
      <c r="H269" s="155"/>
      <c r="I269" s="155"/>
      <c r="J269" s="155"/>
    </row>
    <row r="270" spans="1:10" x14ac:dyDescent="0.25">
      <c r="A270" s="22" t="s">
        <v>129</v>
      </c>
      <c r="B270" s="128"/>
      <c r="C270" s="129"/>
      <c r="D270" s="127"/>
      <c r="E270" s="154"/>
      <c r="F270" s="174"/>
      <c r="H270" s="155"/>
      <c r="I270" s="155"/>
      <c r="J270" s="155"/>
    </row>
    <row r="271" spans="1:10" x14ac:dyDescent="0.25">
      <c r="A271" s="22" t="s">
        <v>134</v>
      </c>
      <c r="B271" s="128"/>
      <c r="C271" s="129"/>
      <c r="D271" s="127"/>
      <c r="E271" s="136"/>
      <c r="F271" s="173"/>
      <c r="H271" s="155"/>
      <c r="I271" s="155"/>
      <c r="J271" s="155"/>
    </row>
    <row r="272" spans="1:10" ht="22.5" customHeight="1" x14ac:dyDescent="0.25">
      <c r="A272" s="22" t="s">
        <v>130</v>
      </c>
      <c r="B272" s="128">
        <v>376</v>
      </c>
      <c r="C272" s="129" t="s">
        <v>363</v>
      </c>
      <c r="D272" s="127" t="s">
        <v>831</v>
      </c>
      <c r="E272" s="135"/>
      <c r="F272" s="172"/>
      <c r="H272" s="155"/>
      <c r="I272" s="155"/>
      <c r="J272" s="155"/>
    </row>
    <row r="273" spans="1:10" x14ac:dyDescent="0.25">
      <c r="A273" s="22" t="s">
        <v>131</v>
      </c>
      <c r="B273" s="128"/>
      <c r="C273" s="129"/>
      <c r="D273" s="127"/>
      <c r="E273" s="154"/>
      <c r="F273" s="174"/>
      <c r="H273" s="155"/>
      <c r="I273" s="155"/>
      <c r="J273" s="155"/>
    </row>
    <row r="274" spans="1:10" x14ac:dyDescent="0.25">
      <c r="A274" s="22" t="s">
        <v>135</v>
      </c>
      <c r="B274" s="128"/>
      <c r="C274" s="129"/>
      <c r="D274" s="127"/>
      <c r="E274" s="136"/>
      <c r="F274" s="173"/>
      <c r="H274" s="155"/>
      <c r="I274" s="155"/>
      <c r="J274" s="155"/>
    </row>
    <row r="275" spans="1:10" ht="22.5" customHeight="1" x14ac:dyDescent="0.25">
      <c r="A275" s="22" t="s">
        <v>132</v>
      </c>
      <c r="B275" s="128">
        <v>440</v>
      </c>
      <c r="C275" s="129" t="s">
        <v>364</v>
      </c>
      <c r="D275" s="127" t="s">
        <v>832</v>
      </c>
      <c r="E275" s="135"/>
      <c r="F275" s="172"/>
      <c r="H275" s="155"/>
      <c r="I275" s="155"/>
      <c r="J275" s="155"/>
    </row>
    <row r="276" spans="1:10" x14ac:dyDescent="0.25">
      <c r="A276" s="22" t="s">
        <v>133</v>
      </c>
      <c r="B276" s="128"/>
      <c r="C276" s="129"/>
      <c r="D276" s="127"/>
      <c r="E276" s="154"/>
      <c r="F276" s="174"/>
      <c r="H276" s="155"/>
      <c r="I276" s="155"/>
      <c r="J276" s="155"/>
    </row>
    <row r="277" spans="1:10" x14ac:dyDescent="0.25">
      <c r="A277" s="22" t="s">
        <v>810</v>
      </c>
      <c r="B277" s="128"/>
      <c r="C277" s="129"/>
      <c r="D277" s="127"/>
      <c r="E277" s="136"/>
      <c r="F277" s="173"/>
      <c r="H277" s="155"/>
      <c r="I277" s="155"/>
      <c r="J277" s="155"/>
    </row>
    <row r="278" spans="1:10" x14ac:dyDescent="0.25">
      <c r="B278" s="13"/>
      <c r="C278" s="13"/>
      <c r="G278" s="14"/>
      <c r="H278" s="3"/>
      <c r="I278" s="3"/>
      <c r="J278" s="3"/>
    </row>
    <row r="279" spans="1:10" ht="23.25" x14ac:dyDescent="0.35">
      <c r="A279" s="57" t="s">
        <v>208</v>
      </c>
      <c r="G279" s="14"/>
      <c r="H279" s="3"/>
      <c r="I279" s="3"/>
      <c r="J279" s="3"/>
    </row>
    <row r="280" spans="1:10" ht="23.25" x14ac:dyDescent="0.35">
      <c r="A280" s="20" t="s">
        <v>245</v>
      </c>
      <c r="B280" s="15" t="s">
        <v>514</v>
      </c>
      <c r="C280" s="62" t="s">
        <v>244</v>
      </c>
      <c r="G280" s="14"/>
      <c r="H280" s="3"/>
      <c r="I280" s="3"/>
      <c r="J280" s="3"/>
    </row>
    <row r="281" spans="1:10" x14ac:dyDescent="0.25">
      <c r="A281" s="22" t="s">
        <v>209</v>
      </c>
      <c r="B281" s="128">
        <v>150</v>
      </c>
      <c r="C281" s="129" t="s">
        <v>365</v>
      </c>
      <c r="D281" s="128"/>
      <c r="E281" s="144"/>
      <c r="F281" s="147"/>
      <c r="G281" s="150"/>
      <c r="H281" s="3"/>
      <c r="I281" s="3"/>
      <c r="J281" s="3"/>
    </row>
    <row r="282" spans="1:10" x14ac:dyDescent="0.25">
      <c r="A282" s="22" t="s">
        <v>210</v>
      </c>
      <c r="B282" s="128"/>
      <c r="C282" s="129"/>
      <c r="D282" s="128"/>
      <c r="E282" s="145"/>
      <c r="F282" s="149"/>
      <c r="G282" s="152"/>
      <c r="H282" s="3"/>
      <c r="I282" s="3"/>
      <c r="J282" s="3"/>
    </row>
    <row r="283" spans="1:10" x14ac:dyDescent="0.25">
      <c r="A283" s="22" t="s">
        <v>211</v>
      </c>
      <c r="B283" s="128">
        <v>199</v>
      </c>
      <c r="C283" s="129" t="s">
        <v>366</v>
      </c>
      <c r="D283" s="128"/>
      <c r="E283" s="144"/>
      <c r="F283" s="147"/>
      <c r="G283" s="150"/>
      <c r="H283" s="3"/>
      <c r="I283" s="3"/>
      <c r="J283" s="3"/>
    </row>
    <row r="284" spans="1:10" x14ac:dyDescent="0.25">
      <c r="A284" s="22" t="s">
        <v>212</v>
      </c>
      <c r="B284" s="128"/>
      <c r="C284" s="129"/>
      <c r="D284" s="128"/>
      <c r="E284" s="145"/>
      <c r="F284" s="149"/>
      <c r="G284" s="152"/>
      <c r="H284" s="3"/>
      <c r="I284" s="3"/>
      <c r="J284" s="3"/>
    </row>
    <row r="285" spans="1:10" x14ac:dyDescent="0.25">
      <c r="A285" s="22" t="s">
        <v>213</v>
      </c>
      <c r="B285" s="128">
        <v>243</v>
      </c>
      <c r="C285" s="129" t="s">
        <v>367</v>
      </c>
      <c r="D285" s="128"/>
      <c r="E285" s="144"/>
      <c r="F285" s="147"/>
      <c r="G285" s="150"/>
      <c r="H285" s="3"/>
      <c r="I285" s="3"/>
      <c r="J285" s="3"/>
    </row>
    <row r="286" spans="1:10" x14ac:dyDescent="0.25">
      <c r="A286" s="22" t="s">
        <v>214</v>
      </c>
      <c r="B286" s="128"/>
      <c r="C286" s="129"/>
      <c r="D286" s="128"/>
      <c r="E286" s="145"/>
      <c r="F286" s="149"/>
      <c r="G286" s="152"/>
      <c r="H286" s="3"/>
      <c r="I286" s="3"/>
      <c r="J286" s="3"/>
    </row>
    <row r="287" spans="1:10" x14ac:dyDescent="0.25">
      <c r="A287" s="22" t="s">
        <v>215</v>
      </c>
      <c r="B287" s="128">
        <v>207</v>
      </c>
      <c r="C287" s="129" t="s">
        <v>368</v>
      </c>
      <c r="D287" s="128"/>
      <c r="E287" s="144"/>
      <c r="F287" s="147"/>
      <c r="G287" s="150"/>
      <c r="H287" s="3"/>
      <c r="I287" s="3"/>
      <c r="J287" s="3"/>
    </row>
    <row r="288" spans="1:10" x14ac:dyDescent="0.25">
      <c r="A288" s="22" t="s">
        <v>216</v>
      </c>
      <c r="B288" s="128"/>
      <c r="C288" s="129"/>
      <c r="D288" s="128"/>
      <c r="E288" s="145"/>
      <c r="F288" s="149"/>
      <c r="G288" s="152"/>
      <c r="H288" s="3"/>
      <c r="I288" s="3"/>
      <c r="J288" s="3"/>
    </row>
    <row r="289" spans="1:10" x14ac:dyDescent="0.25">
      <c r="A289" s="22" t="s">
        <v>217</v>
      </c>
      <c r="B289" s="128">
        <v>260</v>
      </c>
      <c r="C289" s="129" t="s">
        <v>369</v>
      </c>
      <c r="D289" s="128"/>
      <c r="E289" s="144"/>
      <c r="F289" s="147"/>
      <c r="G289" s="150"/>
      <c r="H289" s="3"/>
      <c r="I289" s="3"/>
      <c r="J289" s="3"/>
    </row>
    <row r="290" spans="1:10" x14ac:dyDescent="0.25">
      <c r="A290" s="22" t="s">
        <v>218</v>
      </c>
      <c r="B290" s="128"/>
      <c r="C290" s="129"/>
      <c r="D290" s="128"/>
      <c r="E290" s="145"/>
      <c r="F290" s="149"/>
      <c r="G290" s="152"/>
      <c r="H290" s="3"/>
      <c r="I290" s="3"/>
      <c r="J290" s="3"/>
    </row>
    <row r="291" spans="1:10" x14ac:dyDescent="0.25">
      <c r="A291" s="22" t="s">
        <v>219</v>
      </c>
      <c r="B291" s="128">
        <v>317</v>
      </c>
      <c r="C291" s="129" t="s">
        <v>370</v>
      </c>
      <c r="D291" s="128"/>
      <c r="E291" s="144"/>
      <c r="F291" s="147"/>
      <c r="G291" s="150"/>
      <c r="H291" s="3"/>
      <c r="I291" s="3"/>
      <c r="J291" s="3"/>
    </row>
    <row r="292" spans="1:10" x14ac:dyDescent="0.25">
      <c r="A292" s="22" t="s">
        <v>220</v>
      </c>
      <c r="B292" s="128"/>
      <c r="C292" s="129"/>
      <c r="D292" s="128"/>
      <c r="E292" s="145"/>
      <c r="F292" s="149"/>
      <c r="G292" s="152"/>
      <c r="H292" s="3"/>
      <c r="I292" s="3"/>
      <c r="J292" s="3"/>
    </row>
    <row r="293" spans="1:10" x14ac:dyDescent="0.25">
      <c r="A293" s="22" t="s">
        <v>221</v>
      </c>
      <c r="B293" s="128">
        <v>168</v>
      </c>
      <c r="C293" s="129" t="s">
        <v>371</v>
      </c>
      <c r="D293" s="128"/>
      <c r="E293" s="144"/>
      <c r="F293" s="147"/>
      <c r="G293" s="150"/>
      <c r="H293" s="3"/>
      <c r="I293" s="3"/>
      <c r="J293" s="3"/>
    </row>
    <row r="294" spans="1:10" x14ac:dyDescent="0.25">
      <c r="A294" s="22" t="s">
        <v>222</v>
      </c>
      <c r="B294" s="128"/>
      <c r="C294" s="129"/>
      <c r="D294" s="128"/>
      <c r="E294" s="145"/>
      <c r="F294" s="149"/>
      <c r="G294" s="152"/>
      <c r="H294" s="3"/>
      <c r="I294" s="3"/>
      <c r="J294" s="3"/>
    </row>
    <row r="295" spans="1:10" x14ac:dyDescent="0.25">
      <c r="A295" s="22" t="s">
        <v>223</v>
      </c>
      <c r="B295" s="128">
        <v>221</v>
      </c>
      <c r="C295" s="129" t="s">
        <v>372</v>
      </c>
      <c r="D295" s="128"/>
      <c r="E295" s="144"/>
      <c r="F295" s="147"/>
      <c r="G295" s="150"/>
      <c r="H295" s="3"/>
      <c r="I295" s="3"/>
      <c r="J295" s="3"/>
    </row>
    <row r="296" spans="1:10" x14ac:dyDescent="0.25">
      <c r="A296" s="22" t="s">
        <v>224</v>
      </c>
      <c r="B296" s="128"/>
      <c r="C296" s="129"/>
      <c r="D296" s="128"/>
      <c r="E296" s="145"/>
      <c r="F296" s="149"/>
      <c r="G296" s="152"/>
      <c r="H296" s="3"/>
      <c r="I296" s="3"/>
      <c r="J296" s="3"/>
    </row>
    <row r="297" spans="1:10" x14ac:dyDescent="0.25">
      <c r="A297" s="22" t="s">
        <v>225</v>
      </c>
      <c r="B297" s="128">
        <v>269</v>
      </c>
      <c r="C297" s="129" t="s">
        <v>373</v>
      </c>
      <c r="D297" s="128"/>
      <c r="E297" s="144"/>
      <c r="F297" s="147"/>
      <c r="G297" s="150"/>
      <c r="H297" s="3"/>
      <c r="I297" s="3"/>
      <c r="J297" s="3"/>
    </row>
    <row r="298" spans="1:10" x14ac:dyDescent="0.25">
      <c r="A298" s="22" t="s">
        <v>226</v>
      </c>
      <c r="B298" s="128"/>
      <c r="C298" s="129"/>
      <c r="D298" s="128"/>
      <c r="E298" s="145"/>
      <c r="F298" s="149"/>
      <c r="G298" s="152"/>
      <c r="H298" s="3"/>
      <c r="I298" s="3"/>
      <c r="J298" s="3"/>
    </row>
    <row r="299" spans="1:10" x14ac:dyDescent="0.25">
      <c r="A299" s="22" t="s">
        <v>227</v>
      </c>
      <c r="B299" s="128">
        <v>243</v>
      </c>
      <c r="C299" s="129" t="s">
        <v>374</v>
      </c>
      <c r="D299" s="128"/>
      <c r="E299" s="144"/>
      <c r="F299" s="147"/>
      <c r="G299" s="150"/>
      <c r="H299" s="3"/>
      <c r="I299" s="3"/>
      <c r="J299" s="3"/>
    </row>
    <row r="300" spans="1:10" x14ac:dyDescent="0.25">
      <c r="A300" s="22" t="s">
        <v>228</v>
      </c>
      <c r="B300" s="128"/>
      <c r="C300" s="129"/>
      <c r="D300" s="128"/>
      <c r="E300" s="145"/>
      <c r="F300" s="149"/>
      <c r="G300" s="152"/>
      <c r="H300" s="3"/>
      <c r="I300" s="3"/>
      <c r="J300" s="3"/>
    </row>
    <row r="301" spans="1:10" x14ac:dyDescent="0.25">
      <c r="A301" s="22" t="s">
        <v>229</v>
      </c>
      <c r="B301" s="128">
        <v>274</v>
      </c>
      <c r="C301" s="129" t="s">
        <v>375</v>
      </c>
      <c r="D301" s="128"/>
      <c r="E301" s="144"/>
      <c r="F301" s="147"/>
      <c r="G301" s="150"/>
      <c r="H301" s="3"/>
      <c r="I301" s="3"/>
      <c r="J301" s="3"/>
    </row>
    <row r="302" spans="1:10" x14ac:dyDescent="0.25">
      <c r="A302" s="22" t="s">
        <v>230</v>
      </c>
      <c r="B302" s="128"/>
      <c r="C302" s="129"/>
      <c r="D302" s="128"/>
      <c r="E302" s="145"/>
      <c r="F302" s="149"/>
      <c r="G302" s="152"/>
      <c r="H302" s="3"/>
      <c r="I302" s="3"/>
      <c r="J302" s="3"/>
    </row>
    <row r="303" spans="1:10" x14ac:dyDescent="0.25">
      <c r="A303" s="22" t="s">
        <v>231</v>
      </c>
      <c r="B303" s="128">
        <v>354</v>
      </c>
      <c r="C303" s="129" t="s">
        <v>376</v>
      </c>
      <c r="D303" s="128"/>
      <c r="E303" s="144"/>
      <c r="F303" s="147"/>
      <c r="G303" s="150"/>
      <c r="H303" s="3"/>
      <c r="I303" s="3"/>
      <c r="J303" s="3"/>
    </row>
    <row r="304" spans="1:10" x14ac:dyDescent="0.25">
      <c r="A304" s="22" t="s">
        <v>232</v>
      </c>
      <c r="B304" s="128"/>
      <c r="C304" s="129"/>
      <c r="D304" s="128"/>
      <c r="E304" s="145"/>
      <c r="F304" s="149"/>
      <c r="G304" s="152"/>
      <c r="H304" s="3"/>
      <c r="I304" s="3"/>
      <c r="J304" s="3"/>
    </row>
    <row r="305" spans="1:10" x14ac:dyDescent="0.25">
      <c r="A305" s="22" t="s">
        <v>233</v>
      </c>
      <c r="B305" s="128">
        <v>365</v>
      </c>
      <c r="C305" s="129" t="s">
        <v>377</v>
      </c>
      <c r="D305" s="128"/>
      <c r="E305" s="144"/>
      <c r="F305" s="147"/>
      <c r="G305" s="150"/>
      <c r="H305" s="3"/>
      <c r="I305" s="3"/>
      <c r="J305" s="3"/>
    </row>
    <row r="306" spans="1:10" x14ac:dyDescent="0.25">
      <c r="A306" s="22" t="s">
        <v>234</v>
      </c>
      <c r="B306" s="128"/>
      <c r="C306" s="129"/>
      <c r="D306" s="128"/>
      <c r="E306" s="145"/>
      <c r="F306" s="149"/>
      <c r="G306" s="152"/>
      <c r="H306" s="3"/>
      <c r="I306" s="3"/>
      <c r="J306" s="3"/>
    </row>
    <row r="307" spans="1:10" x14ac:dyDescent="0.25">
      <c r="A307" s="22" t="s">
        <v>235</v>
      </c>
      <c r="B307" s="128">
        <v>387</v>
      </c>
      <c r="C307" s="129" t="s">
        <v>378</v>
      </c>
      <c r="D307" s="128"/>
      <c r="E307" s="144"/>
      <c r="F307" s="147"/>
      <c r="G307" s="150"/>
      <c r="H307" s="3"/>
      <c r="I307" s="3"/>
      <c r="J307" s="3"/>
    </row>
    <row r="308" spans="1:10" x14ac:dyDescent="0.25">
      <c r="A308" s="22" t="s">
        <v>236</v>
      </c>
      <c r="B308" s="128"/>
      <c r="C308" s="129"/>
      <c r="D308" s="128"/>
      <c r="E308" s="146"/>
      <c r="F308" s="148"/>
      <c r="G308" s="151"/>
      <c r="H308" s="3"/>
      <c r="I308" s="3"/>
      <c r="J308" s="3"/>
    </row>
    <row r="309" spans="1:10" x14ac:dyDescent="0.25">
      <c r="A309" s="22" t="s">
        <v>237</v>
      </c>
      <c r="B309" s="128"/>
      <c r="C309" s="129"/>
      <c r="D309" s="128"/>
      <c r="E309" s="145"/>
      <c r="F309" s="149"/>
      <c r="G309" s="152"/>
      <c r="H309" s="3"/>
      <c r="I309" s="3"/>
      <c r="J309" s="3"/>
    </row>
    <row r="310" spans="1:10" x14ac:dyDescent="0.25">
      <c r="A310" s="22" t="s">
        <v>238</v>
      </c>
      <c r="B310" s="128">
        <v>441</v>
      </c>
      <c r="C310" s="129" t="s">
        <v>379</v>
      </c>
      <c r="D310" s="128"/>
      <c r="E310" s="144"/>
      <c r="F310" s="147"/>
      <c r="G310" s="150"/>
      <c r="H310" s="3"/>
      <c r="I310" s="3"/>
      <c r="J310" s="3"/>
    </row>
    <row r="311" spans="1:10" x14ac:dyDescent="0.25">
      <c r="A311" s="22" t="s">
        <v>239</v>
      </c>
      <c r="B311" s="128"/>
      <c r="C311" s="129"/>
      <c r="D311" s="128"/>
      <c r="E311" s="146"/>
      <c r="F311" s="148"/>
      <c r="G311" s="151"/>
      <c r="H311" s="3"/>
      <c r="I311" s="3"/>
      <c r="J311" s="3"/>
    </row>
    <row r="312" spans="1:10" x14ac:dyDescent="0.25">
      <c r="A312" s="22" t="s">
        <v>240</v>
      </c>
      <c r="B312" s="128"/>
      <c r="C312" s="129"/>
      <c r="D312" s="128"/>
      <c r="E312" s="145"/>
      <c r="F312" s="149"/>
      <c r="G312" s="152"/>
      <c r="H312" s="3"/>
      <c r="I312" s="3"/>
      <c r="J312" s="3"/>
    </row>
    <row r="313" spans="1:10" x14ac:dyDescent="0.25">
      <c r="A313" s="22" t="s">
        <v>241</v>
      </c>
      <c r="B313" s="128">
        <v>515</v>
      </c>
      <c r="C313" s="129" t="s">
        <v>380</v>
      </c>
      <c r="D313" s="128"/>
      <c r="E313" s="144"/>
      <c r="F313" s="147"/>
      <c r="G313" s="150"/>
      <c r="H313" s="3"/>
      <c r="I313" s="3"/>
      <c r="J313" s="3"/>
    </row>
    <row r="314" spans="1:10" x14ac:dyDescent="0.25">
      <c r="A314" s="22" t="s">
        <v>242</v>
      </c>
      <c r="B314" s="128"/>
      <c r="C314" s="129"/>
      <c r="D314" s="128"/>
      <c r="E314" s="146"/>
      <c r="F314" s="148"/>
      <c r="G314" s="151"/>
      <c r="H314" s="3"/>
      <c r="I314" s="3"/>
      <c r="J314" s="3"/>
    </row>
    <row r="315" spans="1:10" x14ac:dyDescent="0.25">
      <c r="A315" s="22" t="s">
        <v>243</v>
      </c>
      <c r="B315" s="128"/>
      <c r="C315" s="129"/>
      <c r="D315" s="128"/>
      <c r="E315" s="145"/>
      <c r="F315" s="149"/>
      <c r="G315" s="152"/>
      <c r="H315" s="3"/>
      <c r="I315" s="3"/>
      <c r="J315" s="3"/>
    </row>
    <row r="316" spans="1:10" x14ac:dyDescent="0.25">
      <c r="C316" s="13"/>
      <c r="D316" s="28"/>
      <c r="G316" s="14"/>
      <c r="H316" s="3"/>
      <c r="I316" s="3"/>
      <c r="J316" s="3"/>
    </row>
    <row r="317" spans="1:10" s="5" customFormat="1" x14ac:dyDescent="0.25">
      <c r="A317" s="29" t="s">
        <v>398</v>
      </c>
      <c r="B317" s="10"/>
      <c r="C317" s="10"/>
      <c r="D317" s="31"/>
      <c r="E317" s="10"/>
      <c r="F317" s="29"/>
      <c r="G317" s="10"/>
      <c r="H317" s="6"/>
      <c r="I317" s="6"/>
      <c r="J317" s="6"/>
    </row>
    <row r="318" spans="1:10" s="5" customFormat="1" ht="30" x14ac:dyDescent="0.25">
      <c r="A318" s="29" t="s">
        <v>245</v>
      </c>
      <c r="B318" s="10" t="s">
        <v>514</v>
      </c>
      <c r="C318" s="31" t="s">
        <v>244</v>
      </c>
      <c r="D318" s="31" t="s">
        <v>821</v>
      </c>
      <c r="E318" s="10"/>
      <c r="F318" s="29"/>
      <c r="G318" s="10"/>
      <c r="H318" s="6"/>
      <c r="I318" s="6"/>
      <c r="J318" s="6"/>
    </row>
    <row r="319" spans="1:10" s="2" customFormat="1" x14ac:dyDescent="0.25">
      <c r="A319" s="14" t="s">
        <v>399</v>
      </c>
      <c r="B319" s="120">
        <v>46.7</v>
      </c>
      <c r="C319" s="21" t="s">
        <v>400</v>
      </c>
      <c r="D319" s="74" t="s">
        <v>823</v>
      </c>
      <c r="E319" s="120"/>
      <c r="F319" s="112"/>
      <c r="G319" s="14"/>
      <c r="H319" s="3"/>
      <c r="I319" s="3"/>
      <c r="J319" s="3"/>
    </row>
    <row r="320" spans="1:10" s="2" customFormat="1" x14ac:dyDescent="0.25">
      <c r="A320" s="14" t="s">
        <v>401</v>
      </c>
      <c r="B320" s="120">
        <v>57.3</v>
      </c>
      <c r="C320" s="21" t="s">
        <v>402</v>
      </c>
      <c r="D320" s="74" t="s">
        <v>824</v>
      </c>
      <c r="E320" s="120"/>
      <c r="F320" s="112"/>
      <c r="G320" s="14"/>
      <c r="H320" s="3"/>
      <c r="I320" s="3"/>
      <c r="J320" s="3"/>
    </row>
    <row r="321" spans="1:10" s="2" customFormat="1" x14ac:dyDescent="0.25">
      <c r="A321" s="14" t="s">
        <v>403</v>
      </c>
      <c r="B321" s="120">
        <v>73.5</v>
      </c>
      <c r="C321" s="21" t="s">
        <v>404</v>
      </c>
      <c r="D321" s="14" t="s">
        <v>825</v>
      </c>
      <c r="E321" s="120"/>
      <c r="F321" s="112"/>
      <c r="G321" s="14"/>
      <c r="H321" s="3"/>
      <c r="I321" s="3"/>
      <c r="J321" s="3"/>
    </row>
    <row r="322" spans="1:10" s="2" customFormat="1" x14ac:dyDescent="0.25">
      <c r="A322" s="14" t="s">
        <v>405</v>
      </c>
      <c r="B322" s="120">
        <v>69.5</v>
      </c>
      <c r="C322" s="21" t="s">
        <v>406</v>
      </c>
      <c r="D322" s="14" t="s">
        <v>826</v>
      </c>
      <c r="E322" s="120"/>
      <c r="F322" s="112"/>
      <c r="G322" s="14"/>
      <c r="H322" s="3"/>
      <c r="I322" s="3"/>
      <c r="J322" s="3"/>
    </row>
    <row r="323" spans="1:10" s="2" customFormat="1" x14ac:dyDescent="0.25">
      <c r="A323" s="14" t="s">
        <v>407</v>
      </c>
      <c r="B323" s="120">
        <v>81.3</v>
      </c>
      <c r="C323" s="21" t="s">
        <v>408</v>
      </c>
      <c r="D323" s="14" t="s">
        <v>827</v>
      </c>
      <c r="E323" s="120"/>
      <c r="F323" s="112"/>
      <c r="G323" s="14"/>
      <c r="H323" s="3"/>
      <c r="I323" s="3"/>
      <c r="J323" s="3"/>
    </row>
    <row r="324" spans="1:10" s="2" customFormat="1" x14ac:dyDescent="0.25">
      <c r="A324" s="14" t="s">
        <v>409</v>
      </c>
      <c r="B324" s="120">
        <v>99</v>
      </c>
      <c r="C324" s="21" t="s">
        <v>410</v>
      </c>
      <c r="D324" s="14" t="s">
        <v>828</v>
      </c>
      <c r="E324" s="120"/>
      <c r="F324" s="112"/>
      <c r="G324" s="14"/>
      <c r="H324" s="3"/>
      <c r="I324" s="3"/>
      <c r="J324" s="3"/>
    </row>
    <row r="325" spans="1:10" s="2" customFormat="1" x14ac:dyDescent="0.25">
      <c r="A325" s="14" t="s">
        <v>411</v>
      </c>
      <c r="B325" s="120">
        <v>47.8</v>
      </c>
      <c r="C325" s="21" t="s">
        <v>412</v>
      </c>
      <c r="D325" s="14" t="s">
        <v>823</v>
      </c>
      <c r="E325" s="120"/>
      <c r="F325" s="112"/>
      <c r="G325" s="14"/>
      <c r="H325" s="3"/>
      <c r="I325" s="3"/>
      <c r="J325" s="3"/>
    </row>
    <row r="326" spans="1:10" s="2" customFormat="1" x14ac:dyDescent="0.25">
      <c r="A326" s="14" t="s">
        <v>413</v>
      </c>
      <c r="B326" s="120">
        <v>59</v>
      </c>
      <c r="C326" s="21" t="s">
        <v>414</v>
      </c>
      <c r="D326" s="14" t="s">
        <v>824</v>
      </c>
      <c r="E326" s="120"/>
      <c r="F326" s="112"/>
      <c r="G326" s="14"/>
      <c r="H326" s="3"/>
      <c r="I326" s="3"/>
      <c r="J326" s="3"/>
    </row>
    <row r="327" spans="1:10" s="2" customFormat="1" x14ac:dyDescent="0.25">
      <c r="A327" s="14" t="s">
        <v>415</v>
      </c>
      <c r="B327" s="120">
        <v>75.599999999999994</v>
      </c>
      <c r="C327" s="21" t="s">
        <v>416</v>
      </c>
      <c r="D327" s="14" t="s">
        <v>825</v>
      </c>
      <c r="E327" s="120"/>
      <c r="F327" s="112"/>
      <c r="G327" s="14"/>
      <c r="H327" s="3"/>
      <c r="I327" s="3"/>
      <c r="J327" s="3"/>
    </row>
    <row r="328" spans="1:10" s="2" customFormat="1" x14ac:dyDescent="0.25">
      <c r="A328" s="14" t="s">
        <v>815</v>
      </c>
      <c r="B328" s="120">
        <v>75.900000000000006</v>
      </c>
      <c r="C328" s="21" t="s">
        <v>818</v>
      </c>
      <c r="D328" s="14" t="s">
        <v>833</v>
      </c>
      <c r="E328" s="120"/>
      <c r="F328" s="112"/>
      <c r="G328" s="14"/>
      <c r="H328" s="3"/>
      <c r="I328" s="3"/>
      <c r="J328" s="3"/>
    </row>
    <row r="329" spans="1:10" s="2" customFormat="1" x14ac:dyDescent="0.25">
      <c r="A329" s="14" t="s">
        <v>816</v>
      </c>
      <c r="B329" s="120">
        <v>91</v>
      </c>
      <c r="C329" s="21" t="s">
        <v>819</v>
      </c>
      <c r="D329" s="14" t="s">
        <v>834</v>
      </c>
      <c r="E329" s="120"/>
      <c r="F329" s="112"/>
      <c r="G329" s="14"/>
      <c r="H329" s="3"/>
      <c r="I329" s="3"/>
      <c r="J329" s="3"/>
    </row>
    <row r="330" spans="1:10" s="2" customFormat="1" x14ac:dyDescent="0.25">
      <c r="A330" s="14" t="s">
        <v>817</v>
      </c>
      <c r="B330" s="120">
        <v>106</v>
      </c>
      <c r="C330" s="21" t="s">
        <v>820</v>
      </c>
      <c r="D330" s="14" t="s">
        <v>835</v>
      </c>
      <c r="E330" s="120"/>
      <c r="F330" s="112"/>
      <c r="G330" s="14"/>
      <c r="H330" s="3"/>
      <c r="I330" s="3"/>
      <c r="J330" s="3"/>
    </row>
    <row r="331" spans="1:10" s="2" customFormat="1" x14ac:dyDescent="0.25">
      <c r="A331" s="14" t="s">
        <v>417</v>
      </c>
      <c r="B331" s="120">
        <v>71.400000000000006</v>
      </c>
      <c r="C331" s="21" t="s">
        <v>418</v>
      </c>
      <c r="D331" s="14" t="s">
        <v>826</v>
      </c>
      <c r="E331" s="120"/>
      <c r="F331" s="112"/>
      <c r="G331" s="14"/>
      <c r="H331" s="3"/>
      <c r="I331" s="3"/>
      <c r="J331" s="3"/>
    </row>
    <row r="332" spans="1:10" s="2" customFormat="1" x14ac:dyDescent="0.25">
      <c r="A332" s="14" t="s">
        <v>419</v>
      </c>
      <c r="B332" s="120">
        <v>83.7</v>
      </c>
      <c r="C332" s="21" t="s">
        <v>420</v>
      </c>
      <c r="D332" s="14" t="s">
        <v>827</v>
      </c>
      <c r="E332" s="120"/>
      <c r="F332" s="112"/>
      <c r="G332" s="14"/>
      <c r="H332" s="3"/>
      <c r="I332" s="3"/>
      <c r="J332" s="3"/>
    </row>
    <row r="333" spans="1:10" s="2" customFormat="1" x14ac:dyDescent="0.25">
      <c r="A333" s="14" t="s">
        <v>421</v>
      </c>
      <c r="B333" s="120">
        <v>102</v>
      </c>
      <c r="C333" s="21" t="s">
        <v>422</v>
      </c>
      <c r="D333" s="14" t="s">
        <v>828</v>
      </c>
      <c r="E333" s="120"/>
      <c r="F333" s="112"/>
      <c r="G333" s="14"/>
      <c r="H333" s="3"/>
      <c r="I333" s="3"/>
      <c r="J333" s="3"/>
    </row>
    <row r="334" spans="1:10" s="2" customFormat="1" x14ac:dyDescent="0.25">
      <c r="A334" s="14" t="s">
        <v>423</v>
      </c>
      <c r="B334" s="120">
        <v>106</v>
      </c>
      <c r="C334" s="21" t="s">
        <v>424</v>
      </c>
      <c r="D334" s="14" t="s">
        <v>829</v>
      </c>
      <c r="E334" s="120"/>
      <c r="F334" s="112"/>
      <c r="G334" s="14"/>
      <c r="H334" s="3"/>
      <c r="I334" s="3"/>
      <c r="J334" s="3"/>
    </row>
    <row r="335" spans="1:10" s="2" customFormat="1" x14ac:dyDescent="0.25">
      <c r="A335" s="14" t="s">
        <v>425</v>
      </c>
      <c r="B335" s="120">
        <v>115</v>
      </c>
      <c r="C335" s="21" t="s">
        <v>426</v>
      </c>
      <c r="D335" s="14" t="s">
        <v>830</v>
      </c>
      <c r="E335" s="120"/>
      <c r="F335" s="112"/>
      <c r="G335" s="14"/>
      <c r="H335" s="3"/>
      <c r="I335" s="3"/>
      <c r="J335" s="3"/>
    </row>
    <row r="336" spans="1:10" s="2" customFormat="1" x14ac:dyDescent="0.25">
      <c r="A336" s="14" t="s">
        <v>427</v>
      </c>
      <c r="B336" s="120">
        <v>138</v>
      </c>
      <c r="C336" s="21" t="s">
        <v>428</v>
      </c>
      <c r="D336" s="14" t="s">
        <v>831</v>
      </c>
      <c r="E336" s="120"/>
      <c r="F336" s="112"/>
      <c r="G336" s="14"/>
      <c r="H336" s="3"/>
      <c r="I336" s="3"/>
      <c r="J336" s="3"/>
    </row>
    <row r="337" spans="1:10" s="2" customFormat="1" x14ac:dyDescent="0.25">
      <c r="A337" s="14" t="s">
        <v>429</v>
      </c>
      <c r="B337" s="120">
        <v>166</v>
      </c>
      <c r="C337" s="21" t="s">
        <v>430</v>
      </c>
      <c r="D337" s="14" t="s">
        <v>832</v>
      </c>
      <c r="E337" s="120"/>
      <c r="F337" s="112"/>
      <c r="G337" s="14"/>
      <c r="H337" s="3"/>
      <c r="I337" s="3"/>
      <c r="J337" s="3"/>
    </row>
    <row r="338" spans="1:10" s="2" customFormat="1" x14ac:dyDescent="0.25">
      <c r="A338" s="14"/>
      <c r="B338" s="14"/>
      <c r="C338" s="13"/>
      <c r="D338" s="28"/>
      <c r="E338" s="14"/>
      <c r="F338" s="14"/>
      <c r="G338" s="14"/>
      <c r="H338" s="3"/>
      <c r="I338" s="3"/>
      <c r="J338" s="3"/>
    </row>
    <row r="339" spans="1:10" s="2" customFormat="1" ht="30" x14ac:dyDescent="0.25">
      <c r="A339" s="31" t="s">
        <v>431</v>
      </c>
      <c r="B339" s="10"/>
      <c r="C339" s="10"/>
      <c r="D339" s="30"/>
      <c r="E339" s="14"/>
      <c r="F339" s="14"/>
      <c r="G339" s="14"/>
      <c r="H339" s="3"/>
      <c r="I339" s="3"/>
      <c r="J339" s="3"/>
    </row>
    <row r="340" spans="1:10" s="2" customFormat="1" x14ac:dyDescent="0.25">
      <c r="A340" s="10" t="s">
        <v>245</v>
      </c>
      <c r="B340" s="10" t="s">
        <v>514</v>
      </c>
      <c r="C340" s="31" t="s">
        <v>244</v>
      </c>
      <c r="E340" s="14"/>
      <c r="F340" s="14"/>
      <c r="G340" s="14"/>
      <c r="H340" s="3"/>
      <c r="I340" s="3"/>
      <c r="J340" s="3"/>
    </row>
    <row r="341" spans="1:10" s="2" customFormat="1" ht="22.5" x14ac:dyDescent="0.25">
      <c r="A341" s="14" t="s">
        <v>432</v>
      </c>
      <c r="B341" s="119">
        <v>4</v>
      </c>
      <c r="C341" s="21" t="s">
        <v>433</v>
      </c>
      <c r="D341" s="119"/>
      <c r="E341" s="96"/>
      <c r="F341" s="14"/>
      <c r="G341" s="14"/>
      <c r="H341" s="3"/>
      <c r="I341" s="3"/>
      <c r="J341" s="3"/>
    </row>
    <row r="342" spans="1:10" s="2" customFormat="1" ht="22.5" x14ac:dyDescent="0.25">
      <c r="A342" s="14" t="s">
        <v>434</v>
      </c>
      <c r="B342" s="119">
        <v>4.4000000000000004</v>
      </c>
      <c r="C342" s="21" t="s">
        <v>435</v>
      </c>
      <c r="D342" s="119"/>
      <c r="E342" s="96"/>
      <c r="F342" s="14"/>
      <c r="G342" s="14"/>
      <c r="H342" s="3"/>
      <c r="I342" s="3"/>
      <c r="J342" s="3"/>
    </row>
    <row r="343" spans="1:10" s="2" customFormat="1" x14ac:dyDescent="0.25">
      <c r="A343" s="14" t="s">
        <v>436</v>
      </c>
      <c r="B343" s="119">
        <v>2.8</v>
      </c>
      <c r="C343" s="21" t="s">
        <v>437</v>
      </c>
      <c r="D343" s="119"/>
      <c r="E343" s="96"/>
      <c r="F343" s="14"/>
      <c r="G343" s="14"/>
      <c r="H343" s="3"/>
      <c r="I343" s="3"/>
      <c r="J343" s="3"/>
    </row>
    <row r="344" spans="1:10" s="2" customFormat="1" x14ac:dyDescent="0.25">
      <c r="A344" s="107" t="s">
        <v>438</v>
      </c>
      <c r="B344" s="119">
        <v>20.3</v>
      </c>
      <c r="C344" s="56" t="s">
        <v>439</v>
      </c>
      <c r="D344" s="119"/>
      <c r="E344" s="96"/>
      <c r="F344" s="14"/>
      <c r="G344" s="14"/>
      <c r="H344" s="3"/>
      <c r="I344" s="3"/>
      <c r="J344" s="3"/>
    </row>
    <row r="345" spans="1:10" s="2" customFormat="1" x14ac:dyDescent="0.25">
      <c r="A345" s="58" t="s">
        <v>789</v>
      </c>
      <c r="B345" s="119">
        <v>3.1</v>
      </c>
      <c r="C345" s="21" t="s">
        <v>851</v>
      </c>
      <c r="D345" s="119"/>
      <c r="E345" s="96"/>
      <c r="F345" s="14"/>
      <c r="G345" s="60"/>
      <c r="H345" s="59"/>
      <c r="I345" s="59"/>
      <c r="J345" s="59"/>
    </row>
    <row r="346" spans="1:10" s="2" customFormat="1" x14ac:dyDescent="0.25">
      <c r="A346" s="108" t="s">
        <v>790</v>
      </c>
      <c r="B346" s="119">
        <v>1.4</v>
      </c>
      <c r="C346" s="56" t="s">
        <v>791</v>
      </c>
      <c r="D346" s="119"/>
      <c r="E346" s="96"/>
      <c r="F346" s="14"/>
      <c r="G346" s="60"/>
      <c r="H346" s="59"/>
      <c r="I346" s="59"/>
      <c r="J346" s="59"/>
    </row>
    <row r="347" spans="1:10" s="2" customFormat="1" x14ac:dyDescent="0.25">
      <c r="A347" s="108" t="s">
        <v>792</v>
      </c>
      <c r="B347" s="119">
        <v>6.2</v>
      </c>
      <c r="C347" s="56" t="s">
        <v>793</v>
      </c>
      <c r="D347" s="119"/>
      <c r="E347" s="96"/>
      <c r="F347" s="14"/>
      <c r="G347" s="60"/>
      <c r="H347" s="59"/>
      <c r="I347" s="59"/>
      <c r="J347" s="59"/>
    </row>
    <row r="348" spans="1:10" s="2" customFormat="1" x14ac:dyDescent="0.25">
      <c r="A348" s="108" t="s">
        <v>899</v>
      </c>
      <c r="B348" s="119">
        <v>47</v>
      </c>
      <c r="C348" s="56" t="s">
        <v>900</v>
      </c>
      <c r="D348" s="119"/>
      <c r="E348" s="96"/>
      <c r="F348" s="14"/>
      <c r="G348" s="60"/>
      <c r="H348" s="59"/>
      <c r="I348" s="59"/>
      <c r="J348" s="59"/>
    </row>
    <row r="350" spans="1:10" ht="23.25" x14ac:dyDescent="0.35">
      <c r="A350" s="32" t="s">
        <v>136</v>
      </c>
      <c r="C350" s="22"/>
    </row>
    <row r="351" spans="1:10" ht="15.75" x14ac:dyDescent="0.25">
      <c r="A351" s="33" t="s">
        <v>245</v>
      </c>
      <c r="B351" s="17" t="s">
        <v>139</v>
      </c>
      <c r="C351" s="34" t="s">
        <v>244</v>
      </c>
    </row>
    <row r="352" spans="1:10" ht="22.5" x14ac:dyDescent="0.25">
      <c r="A352" s="22" t="s">
        <v>692</v>
      </c>
      <c r="B352" s="31">
        <f>468</f>
        <v>468</v>
      </c>
      <c r="C352" s="21" t="s">
        <v>693</v>
      </c>
      <c r="E352" s="3"/>
    </row>
    <row r="353" spans="1:5" ht="22.5" x14ac:dyDescent="0.25">
      <c r="A353" s="37" t="s">
        <v>694</v>
      </c>
      <c r="B353" s="31">
        <v>515</v>
      </c>
      <c r="C353" s="21" t="s">
        <v>695</v>
      </c>
      <c r="E353" s="3"/>
    </row>
    <row r="354" spans="1:5" ht="22.5" x14ac:dyDescent="0.25">
      <c r="A354" s="37" t="s">
        <v>696</v>
      </c>
      <c r="B354" s="31">
        <v>560</v>
      </c>
      <c r="C354" s="21" t="s">
        <v>697</v>
      </c>
      <c r="E354" s="3"/>
    </row>
    <row r="355" spans="1:5" ht="22.5" x14ac:dyDescent="0.25">
      <c r="A355" s="22" t="s">
        <v>698</v>
      </c>
      <c r="B355" s="31">
        <v>503</v>
      </c>
      <c r="C355" s="21" t="s">
        <v>699</v>
      </c>
      <c r="E355" s="3"/>
    </row>
    <row r="356" spans="1:5" ht="22.5" x14ac:dyDescent="0.25">
      <c r="A356" s="37" t="s">
        <v>700</v>
      </c>
      <c r="B356" s="31">
        <v>556</v>
      </c>
      <c r="C356" s="21" t="s">
        <v>701</v>
      </c>
      <c r="E356" s="3"/>
    </row>
    <row r="357" spans="1:5" ht="22.5" x14ac:dyDescent="0.25">
      <c r="A357" s="37" t="s">
        <v>702</v>
      </c>
      <c r="B357" s="31">
        <v>609</v>
      </c>
      <c r="C357" s="21" t="s">
        <v>703</v>
      </c>
      <c r="E357" s="3"/>
    </row>
    <row r="358" spans="1:5" ht="22.5" x14ac:dyDescent="0.25">
      <c r="A358" s="22" t="s">
        <v>704</v>
      </c>
      <c r="B358" s="31">
        <v>515</v>
      </c>
      <c r="C358" s="21" t="s">
        <v>707</v>
      </c>
      <c r="E358" s="3"/>
    </row>
    <row r="359" spans="1:5" ht="22.5" x14ac:dyDescent="0.25">
      <c r="A359" s="37" t="s">
        <v>705</v>
      </c>
      <c r="B359" s="31">
        <v>570</v>
      </c>
      <c r="C359" s="21" t="s">
        <v>708</v>
      </c>
      <c r="E359" s="3"/>
    </row>
    <row r="360" spans="1:5" ht="22.5" x14ac:dyDescent="0.25">
      <c r="A360" s="37" t="s">
        <v>706</v>
      </c>
      <c r="B360" s="31">
        <v>620</v>
      </c>
      <c r="C360" s="21" t="s">
        <v>709</v>
      </c>
      <c r="E360" s="3"/>
    </row>
    <row r="361" spans="1:5" ht="22.5" x14ac:dyDescent="0.25">
      <c r="A361" s="22" t="s">
        <v>710</v>
      </c>
      <c r="B361" s="31">
        <v>620</v>
      </c>
      <c r="C361" s="21" t="s">
        <v>887</v>
      </c>
      <c r="E361" s="3"/>
    </row>
    <row r="362" spans="1:5" ht="22.5" x14ac:dyDescent="0.25">
      <c r="A362" s="37" t="s">
        <v>711</v>
      </c>
      <c r="B362" s="31">
        <v>682</v>
      </c>
      <c r="C362" s="21" t="s">
        <v>888</v>
      </c>
      <c r="E362" s="3"/>
    </row>
    <row r="363" spans="1:5" ht="22.5" x14ac:dyDescent="0.25">
      <c r="A363" s="37" t="s">
        <v>712</v>
      </c>
      <c r="B363" s="31">
        <v>731</v>
      </c>
      <c r="C363" s="21" t="s">
        <v>889</v>
      </c>
      <c r="E363" s="3"/>
    </row>
    <row r="364" spans="1:5" ht="22.5" x14ac:dyDescent="0.25">
      <c r="A364" s="37" t="s">
        <v>440</v>
      </c>
      <c r="B364" s="31">
        <v>526</v>
      </c>
      <c r="C364" s="21" t="s">
        <v>461</v>
      </c>
      <c r="E364" s="3"/>
    </row>
    <row r="365" spans="1:5" ht="22.5" x14ac:dyDescent="0.25">
      <c r="A365" s="37" t="s">
        <v>441</v>
      </c>
      <c r="B365" s="31">
        <v>579</v>
      </c>
      <c r="C365" s="21" t="s">
        <v>462</v>
      </c>
      <c r="E365" s="3"/>
    </row>
    <row r="366" spans="1:5" ht="22.5" x14ac:dyDescent="0.25">
      <c r="A366" s="37" t="s">
        <v>442</v>
      </c>
      <c r="B366" s="31">
        <v>630</v>
      </c>
      <c r="C366" s="21" t="s">
        <v>463</v>
      </c>
      <c r="E366" s="3"/>
    </row>
    <row r="367" spans="1:5" ht="22.5" x14ac:dyDescent="0.25">
      <c r="A367" s="37" t="s">
        <v>443</v>
      </c>
      <c r="B367" s="31">
        <v>565</v>
      </c>
      <c r="C367" s="21" t="s">
        <v>464</v>
      </c>
      <c r="E367" s="3"/>
    </row>
    <row r="368" spans="1:5" ht="22.5" x14ac:dyDescent="0.25">
      <c r="A368" s="37" t="s">
        <v>444</v>
      </c>
      <c r="B368" s="31">
        <v>625</v>
      </c>
      <c r="C368" s="21" t="s">
        <v>465</v>
      </c>
      <c r="E368" s="3"/>
    </row>
    <row r="369" spans="1:5" ht="22.5" x14ac:dyDescent="0.25">
      <c r="A369" s="37" t="s">
        <v>445</v>
      </c>
      <c r="B369" s="31">
        <v>683</v>
      </c>
      <c r="C369" s="21" t="s">
        <v>466</v>
      </c>
      <c r="E369" s="3"/>
    </row>
    <row r="370" spans="1:5" ht="22.5" x14ac:dyDescent="0.25">
      <c r="A370" s="37" t="s">
        <v>446</v>
      </c>
      <c r="B370" s="31">
        <v>579</v>
      </c>
      <c r="C370" s="21" t="s">
        <v>467</v>
      </c>
      <c r="E370" s="3"/>
    </row>
    <row r="371" spans="1:5" ht="22.5" x14ac:dyDescent="0.25">
      <c r="A371" s="37" t="s">
        <v>447</v>
      </c>
      <c r="B371" s="31">
        <v>639</v>
      </c>
      <c r="C371" s="21" t="s">
        <v>468</v>
      </c>
      <c r="E371" s="3"/>
    </row>
    <row r="372" spans="1:5" ht="22.5" x14ac:dyDescent="0.25">
      <c r="A372" s="37" t="s">
        <v>448</v>
      </c>
      <c r="B372" s="31">
        <v>697</v>
      </c>
      <c r="C372" s="21" t="s">
        <v>469</v>
      </c>
      <c r="E372" s="3"/>
    </row>
    <row r="373" spans="1:5" ht="22.5" x14ac:dyDescent="0.25">
      <c r="A373" s="22" t="s">
        <v>713</v>
      </c>
      <c r="B373" s="31">
        <v>696</v>
      </c>
      <c r="C373" s="21" t="s">
        <v>890</v>
      </c>
      <c r="E373" s="3"/>
    </row>
    <row r="374" spans="1:5" ht="22.5" x14ac:dyDescent="0.25">
      <c r="A374" s="37" t="s">
        <v>714</v>
      </c>
      <c r="B374" s="31">
        <v>766</v>
      </c>
      <c r="C374" s="21" t="s">
        <v>891</v>
      </c>
      <c r="E374" s="3"/>
    </row>
    <row r="375" spans="1:5" ht="22.5" x14ac:dyDescent="0.25">
      <c r="A375" s="37" t="s">
        <v>715</v>
      </c>
      <c r="B375" s="31">
        <v>822</v>
      </c>
      <c r="C375" s="21" t="s">
        <v>892</v>
      </c>
      <c r="E375" s="3"/>
    </row>
    <row r="376" spans="1:5" ht="22.5" x14ac:dyDescent="0.25">
      <c r="A376" s="37" t="s">
        <v>449</v>
      </c>
      <c r="B376" s="31">
        <v>592</v>
      </c>
      <c r="C376" s="21" t="s">
        <v>470</v>
      </c>
      <c r="E376" s="3"/>
    </row>
    <row r="377" spans="1:5" ht="22.5" x14ac:dyDescent="0.25">
      <c r="A377" s="37" t="s">
        <v>450</v>
      </c>
      <c r="B377" s="31">
        <v>652</v>
      </c>
      <c r="C377" s="21" t="s">
        <v>471</v>
      </c>
      <c r="E377" s="3"/>
    </row>
    <row r="378" spans="1:5" ht="22.5" x14ac:dyDescent="0.25">
      <c r="A378" s="37" t="s">
        <v>451</v>
      </c>
      <c r="B378" s="31">
        <v>711</v>
      </c>
      <c r="C378" s="21" t="s">
        <v>471</v>
      </c>
      <c r="E378" s="3"/>
    </row>
    <row r="379" spans="1:5" ht="22.5" x14ac:dyDescent="0.25">
      <c r="A379" s="37" t="s">
        <v>452</v>
      </c>
      <c r="B379" s="31">
        <v>630</v>
      </c>
      <c r="C379" s="21" t="s">
        <v>472</v>
      </c>
      <c r="E379" s="3"/>
    </row>
    <row r="380" spans="1:5" ht="40.5" customHeight="1" x14ac:dyDescent="0.25">
      <c r="A380" s="37" t="s">
        <v>453</v>
      </c>
      <c r="B380" s="31">
        <v>697</v>
      </c>
      <c r="C380" s="21" t="s">
        <v>473</v>
      </c>
      <c r="E380" s="3"/>
    </row>
    <row r="381" spans="1:5" ht="40.5" customHeight="1" x14ac:dyDescent="0.25">
      <c r="A381" s="37" t="s">
        <v>454</v>
      </c>
      <c r="B381" s="31">
        <v>763</v>
      </c>
      <c r="C381" s="21" t="s">
        <v>474</v>
      </c>
      <c r="E381" s="3"/>
    </row>
    <row r="382" spans="1:5" ht="40.5" customHeight="1" x14ac:dyDescent="0.25">
      <c r="A382" s="37" t="s">
        <v>455</v>
      </c>
      <c r="B382" s="31">
        <v>652</v>
      </c>
      <c r="C382" s="21" t="s">
        <v>475</v>
      </c>
      <c r="E382" s="3"/>
    </row>
    <row r="383" spans="1:5" ht="40.5" customHeight="1" x14ac:dyDescent="0.25">
      <c r="A383" s="37" t="s">
        <v>456</v>
      </c>
      <c r="B383" s="31">
        <v>716</v>
      </c>
      <c r="C383" s="21" t="s">
        <v>476</v>
      </c>
      <c r="E383" s="3"/>
    </row>
    <row r="384" spans="1:5" ht="40.5" customHeight="1" x14ac:dyDescent="0.25">
      <c r="A384" s="37" t="s">
        <v>457</v>
      </c>
      <c r="B384" s="31">
        <v>786</v>
      </c>
      <c r="C384" s="21" t="s">
        <v>477</v>
      </c>
      <c r="E384" s="3"/>
    </row>
    <row r="385" spans="1:5" ht="40.5" customHeight="1" x14ac:dyDescent="0.25">
      <c r="A385" s="37" t="s">
        <v>458</v>
      </c>
      <c r="B385" s="31">
        <v>788</v>
      </c>
      <c r="C385" s="21" t="s">
        <v>893</v>
      </c>
      <c r="E385" s="3"/>
    </row>
    <row r="386" spans="1:5" ht="40.5" customHeight="1" x14ac:dyDescent="0.25">
      <c r="A386" s="37" t="s">
        <v>459</v>
      </c>
      <c r="B386" s="31">
        <v>882</v>
      </c>
      <c r="C386" s="21" t="s">
        <v>894</v>
      </c>
      <c r="E386" s="3"/>
    </row>
    <row r="387" spans="1:5" ht="40.5" customHeight="1" x14ac:dyDescent="0.25">
      <c r="A387" s="37" t="s">
        <v>460</v>
      </c>
      <c r="B387" s="31">
        <v>986</v>
      </c>
      <c r="C387" s="21" t="s">
        <v>895</v>
      </c>
      <c r="E387" s="3"/>
    </row>
    <row r="388" spans="1:5" ht="40.5" customHeight="1" x14ac:dyDescent="0.25">
      <c r="A388" s="18"/>
      <c r="B388" s="11"/>
      <c r="C388" s="13"/>
    </row>
    <row r="389" spans="1:5" ht="28.5" customHeight="1" x14ac:dyDescent="0.35">
      <c r="A389" s="32" t="s">
        <v>678</v>
      </c>
      <c r="C389" s="22"/>
    </row>
    <row r="390" spans="1:5" ht="40.5" customHeight="1" x14ac:dyDescent="0.25">
      <c r="A390" s="33" t="s">
        <v>245</v>
      </c>
      <c r="B390" s="17" t="s">
        <v>139</v>
      </c>
      <c r="C390" s="34" t="s">
        <v>244</v>
      </c>
      <c r="D390" s="1"/>
    </row>
    <row r="391" spans="1:5" ht="40.5" customHeight="1" x14ac:dyDescent="0.25">
      <c r="A391" s="22" t="s">
        <v>716</v>
      </c>
      <c r="B391" s="123">
        <v>606</v>
      </c>
      <c r="C391" s="21" t="s">
        <v>719</v>
      </c>
      <c r="D391" s="77"/>
      <c r="E391" s="3"/>
    </row>
    <row r="392" spans="1:5" ht="40.5" customHeight="1" x14ac:dyDescent="0.25">
      <c r="A392" s="37" t="s">
        <v>717</v>
      </c>
      <c r="B392" s="123">
        <v>659</v>
      </c>
      <c r="C392" s="21" t="s">
        <v>720</v>
      </c>
      <c r="D392" s="77"/>
      <c r="E392" s="3"/>
    </row>
    <row r="393" spans="1:5" ht="40.5" customHeight="1" x14ac:dyDescent="0.25">
      <c r="A393" s="37" t="s">
        <v>718</v>
      </c>
      <c r="B393" s="123">
        <v>713</v>
      </c>
      <c r="C393" s="21" t="s">
        <v>721</v>
      </c>
      <c r="D393" s="77"/>
      <c r="E393" s="3"/>
    </row>
    <row r="394" spans="1:5" ht="40.5" customHeight="1" x14ac:dyDescent="0.25">
      <c r="A394" s="37" t="s">
        <v>654</v>
      </c>
      <c r="B394" s="123">
        <v>680</v>
      </c>
      <c r="C394" s="21" t="s">
        <v>666</v>
      </c>
      <c r="D394" s="77"/>
      <c r="E394" s="3"/>
    </row>
    <row r="395" spans="1:5" ht="40.5" customHeight="1" x14ac:dyDescent="0.25">
      <c r="A395" s="37" t="s">
        <v>655</v>
      </c>
      <c r="B395" s="123">
        <v>741</v>
      </c>
      <c r="C395" s="21" t="s">
        <v>667</v>
      </c>
      <c r="D395" s="77"/>
      <c r="E395" s="3"/>
    </row>
    <row r="396" spans="1:5" ht="40.5" customHeight="1" x14ac:dyDescent="0.25">
      <c r="A396" s="37" t="s">
        <v>656</v>
      </c>
      <c r="B396" s="123">
        <v>800</v>
      </c>
      <c r="C396" s="21" t="s">
        <v>668</v>
      </c>
      <c r="D396" s="77"/>
      <c r="E396" s="3"/>
    </row>
    <row r="397" spans="1:5" ht="40.5" customHeight="1" x14ac:dyDescent="0.25">
      <c r="A397" s="22" t="s">
        <v>722</v>
      </c>
      <c r="B397" s="123">
        <v>666</v>
      </c>
      <c r="C397" s="21" t="s">
        <v>725</v>
      </c>
      <c r="D397" s="77"/>
      <c r="E397" s="3"/>
    </row>
    <row r="398" spans="1:5" ht="40.5" customHeight="1" x14ac:dyDescent="0.25">
      <c r="A398" s="37" t="s">
        <v>723</v>
      </c>
      <c r="B398" s="123">
        <v>718</v>
      </c>
      <c r="C398" s="21" t="s">
        <v>726</v>
      </c>
      <c r="D398" s="77"/>
      <c r="E398" s="3"/>
    </row>
    <row r="399" spans="1:5" ht="40.5" customHeight="1" x14ac:dyDescent="0.25">
      <c r="A399" s="37" t="s">
        <v>724</v>
      </c>
      <c r="B399" s="123">
        <v>769</v>
      </c>
      <c r="C399" s="21" t="s">
        <v>727</v>
      </c>
      <c r="D399" s="77"/>
      <c r="E399" s="3"/>
    </row>
    <row r="400" spans="1:5" ht="40.5" customHeight="1" x14ac:dyDescent="0.25">
      <c r="A400" s="37" t="s">
        <v>657</v>
      </c>
      <c r="B400" s="123">
        <v>751</v>
      </c>
      <c r="C400" s="21" t="s">
        <v>669</v>
      </c>
      <c r="D400" s="77"/>
      <c r="E400" s="3"/>
    </row>
    <row r="401" spans="1:5" ht="40.5" customHeight="1" x14ac:dyDescent="0.25">
      <c r="A401" s="37" t="s">
        <v>658</v>
      </c>
      <c r="B401" s="123">
        <v>811</v>
      </c>
      <c r="C401" s="21" t="s">
        <v>670</v>
      </c>
      <c r="D401" s="77"/>
      <c r="E401" s="3"/>
    </row>
    <row r="402" spans="1:5" ht="40.5" customHeight="1" x14ac:dyDescent="0.25">
      <c r="A402" s="37" t="s">
        <v>659</v>
      </c>
      <c r="B402" s="123">
        <v>869</v>
      </c>
      <c r="C402" s="21" t="s">
        <v>671</v>
      </c>
      <c r="D402" s="77"/>
      <c r="E402" s="3"/>
    </row>
    <row r="403" spans="1:5" ht="40.5" customHeight="1" x14ac:dyDescent="0.25">
      <c r="A403" s="37" t="s">
        <v>660</v>
      </c>
      <c r="B403" s="123">
        <v>762</v>
      </c>
      <c r="C403" s="21" t="s">
        <v>672</v>
      </c>
      <c r="D403" s="77"/>
      <c r="E403" s="3"/>
    </row>
    <row r="404" spans="1:5" ht="40.5" customHeight="1" x14ac:dyDescent="0.25">
      <c r="A404" s="37" t="s">
        <v>661</v>
      </c>
      <c r="B404" s="123">
        <v>826</v>
      </c>
      <c r="C404" s="21" t="s">
        <v>673</v>
      </c>
      <c r="D404" s="77"/>
      <c r="E404" s="3"/>
    </row>
    <row r="405" spans="1:5" ht="40.5" customHeight="1" x14ac:dyDescent="0.25">
      <c r="A405" s="37" t="s">
        <v>662</v>
      </c>
      <c r="B405" s="123">
        <v>893</v>
      </c>
      <c r="C405" s="21" t="s">
        <v>674</v>
      </c>
      <c r="D405" s="77"/>
      <c r="E405" s="3"/>
    </row>
    <row r="406" spans="1:5" ht="40.5" customHeight="1" x14ac:dyDescent="0.25">
      <c r="A406" s="37" t="s">
        <v>663</v>
      </c>
      <c r="B406" s="123">
        <v>844</v>
      </c>
      <c r="C406" s="21" t="s">
        <v>675</v>
      </c>
      <c r="D406" s="77"/>
      <c r="E406" s="3"/>
    </row>
    <row r="407" spans="1:5" ht="40.5" customHeight="1" x14ac:dyDescent="0.25">
      <c r="A407" s="37" t="s">
        <v>664</v>
      </c>
      <c r="B407" s="123">
        <v>911</v>
      </c>
      <c r="C407" s="21" t="s">
        <v>676</v>
      </c>
      <c r="D407" s="77"/>
      <c r="E407" s="3"/>
    </row>
    <row r="408" spans="1:5" ht="40.5" customHeight="1" x14ac:dyDescent="0.25">
      <c r="A408" s="37" t="s">
        <v>665</v>
      </c>
      <c r="B408" s="123">
        <v>980</v>
      </c>
      <c r="C408" s="21" t="s">
        <v>677</v>
      </c>
      <c r="D408" s="77"/>
      <c r="E408" s="3"/>
    </row>
    <row r="409" spans="1:5" ht="40.5" customHeight="1" x14ac:dyDescent="0.25">
      <c r="A409" s="18"/>
      <c r="B409" s="11"/>
      <c r="C409" s="13"/>
      <c r="D409" s="28"/>
    </row>
    <row r="410" spans="1:5" ht="30" customHeight="1" x14ac:dyDescent="0.25">
      <c r="A410" s="18"/>
    </row>
    <row r="411" spans="1:5" ht="23.25" x14ac:dyDescent="0.35">
      <c r="A411" s="32" t="s">
        <v>137</v>
      </c>
    </row>
    <row r="412" spans="1:5" ht="48" customHeight="1" x14ac:dyDescent="0.25">
      <c r="A412" s="50" t="s">
        <v>778</v>
      </c>
      <c r="B412" s="31">
        <v>40.6</v>
      </c>
      <c r="C412" s="21" t="s">
        <v>781</v>
      </c>
      <c r="E412" s="113"/>
    </row>
    <row r="413" spans="1:5" ht="48" customHeight="1" x14ac:dyDescent="0.25">
      <c r="A413" s="50" t="s">
        <v>779</v>
      </c>
      <c r="B413" s="31">
        <v>46.3</v>
      </c>
      <c r="C413" s="21" t="s">
        <v>782</v>
      </c>
      <c r="E413" s="113"/>
    </row>
    <row r="414" spans="1:5" ht="48" customHeight="1" x14ac:dyDescent="0.25">
      <c r="A414" s="50" t="s">
        <v>780</v>
      </c>
      <c r="B414" s="31">
        <v>49.8</v>
      </c>
      <c r="C414" s="21" t="s">
        <v>777</v>
      </c>
      <c r="E414" s="113"/>
    </row>
    <row r="415" spans="1:5" ht="48" customHeight="1" x14ac:dyDescent="0.25">
      <c r="A415" s="37" t="s">
        <v>478</v>
      </c>
      <c r="B415" s="31">
        <v>48</v>
      </c>
      <c r="C415" s="21" t="s">
        <v>484</v>
      </c>
      <c r="E415" s="113"/>
    </row>
    <row r="416" spans="1:5" ht="48" customHeight="1" x14ac:dyDescent="0.25">
      <c r="A416" s="37" t="s">
        <v>479</v>
      </c>
      <c r="B416" s="31">
        <v>53.5</v>
      </c>
      <c r="C416" s="21" t="s">
        <v>485</v>
      </c>
      <c r="E416" s="113"/>
    </row>
    <row r="417" spans="1:5" ht="48" customHeight="1" x14ac:dyDescent="0.25">
      <c r="A417" s="37" t="s">
        <v>480</v>
      </c>
      <c r="B417" s="31">
        <v>58.8</v>
      </c>
      <c r="C417" s="21" t="s">
        <v>486</v>
      </c>
      <c r="E417" s="113"/>
    </row>
    <row r="418" spans="1:5" ht="48" customHeight="1" x14ac:dyDescent="0.25">
      <c r="A418" s="37" t="s">
        <v>481</v>
      </c>
      <c r="B418" s="31">
        <v>53.5</v>
      </c>
      <c r="C418" s="21" t="s">
        <v>487</v>
      </c>
      <c r="E418" s="113"/>
    </row>
    <row r="419" spans="1:5" ht="48" customHeight="1" x14ac:dyDescent="0.25">
      <c r="A419" s="37" t="s">
        <v>482</v>
      </c>
      <c r="B419" s="31">
        <v>58.8</v>
      </c>
      <c r="C419" s="21" t="s">
        <v>488</v>
      </c>
      <c r="E419" s="113"/>
    </row>
    <row r="420" spans="1:5" ht="48" customHeight="1" x14ac:dyDescent="0.25">
      <c r="A420" s="37" t="s">
        <v>483</v>
      </c>
      <c r="B420" s="31">
        <v>65.599999999999994</v>
      </c>
      <c r="C420" s="21" t="s">
        <v>489</v>
      </c>
      <c r="E420" s="113"/>
    </row>
    <row r="421" spans="1:5" ht="48" customHeight="1" x14ac:dyDescent="0.25">
      <c r="A421" s="50" t="s">
        <v>783</v>
      </c>
      <c r="B421" s="31">
        <v>48.5</v>
      </c>
      <c r="C421" s="21" t="s">
        <v>786</v>
      </c>
      <c r="E421" s="113"/>
    </row>
    <row r="422" spans="1:5" ht="48" customHeight="1" x14ac:dyDescent="0.25">
      <c r="A422" s="50" t="s">
        <v>784</v>
      </c>
      <c r="B422" s="31">
        <v>55.4</v>
      </c>
      <c r="C422" s="21" t="s">
        <v>787</v>
      </c>
      <c r="E422" s="113"/>
    </row>
    <row r="423" spans="1:5" ht="48" customHeight="1" x14ac:dyDescent="0.25">
      <c r="A423" s="50" t="s">
        <v>785</v>
      </c>
      <c r="B423" s="31">
        <v>59.8</v>
      </c>
      <c r="C423" s="21" t="s">
        <v>788</v>
      </c>
      <c r="E423" s="113"/>
    </row>
    <row r="424" spans="1:5" ht="48" customHeight="1" x14ac:dyDescent="0.25">
      <c r="A424" s="37" t="s">
        <v>515</v>
      </c>
      <c r="B424" s="31">
        <v>57.4</v>
      </c>
      <c r="C424" s="21" t="s">
        <v>521</v>
      </c>
      <c r="E424" s="113"/>
    </row>
    <row r="425" spans="1:5" ht="48" customHeight="1" x14ac:dyDescent="0.25">
      <c r="A425" s="37" t="s">
        <v>516</v>
      </c>
      <c r="B425" s="31">
        <v>64.099999999999994</v>
      </c>
      <c r="C425" s="21" t="s">
        <v>522</v>
      </c>
      <c r="E425" s="113"/>
    </row>
    <row r="426" spans="1:5" ht="48" customHeight="1" x14ac:dyDescent="0.25">
      <c r="A426" s="37" t="s">
        <v>517</v>
      </c>
      <c r="B426" s="31">
        <v>70.7</v>
      </c>
      <c r="C426" s="21" t="s">
        <v>486</v>
      </c>
      <c r="E426" s="113"/>
    </row>
    <row r="427" spans="1:5" ht="48" customHeight="1" x14ac:dyDescent="0.25">
      <c r="A427" s="37" t="s">
        <v>518</v>
      </c>
      <c r="B427" s="31">
        <v>64.099999999999994</v>
      </c>
      <c r="C427" s="21" t="s">
        <v>523</v>
      </c>
      <c r="E427" s="113"/>
    </row>
    <row r="428" spans="1:5" ht="48" customHeight="1" x14ac:dyDescent="0.25">
      <c r="A428" s="37" t="s">
        <v>519</v>
      </c>
      <c r="B428" s="31">
        <v>59.3</v>
      </c>
      <c r="C428" s="21" t="s">
        <v>524</v>
      </c>
      <c r="E428" s="113"/>
    </row>
    <row r="429" spans="1:5" ht="22.5" x14ac:dyDescent="0.25">
      <c r="A429" s="37" t="s">
        <v>520</v>
      </c>
      <c r="B429" s="31">
        <v>78.8</v>
      </c>
      <c r="C429" s="21" t="s">
        <v>525</v>
      </c>
      <c r="E429" s="113"/>
    </row>
    <row r="437" spans="1:7" ht="51.75" customHeight="1" x14ac:dyDescent="0.35">
      <c r="A437" s="35" t="s">
        <v>532</v>
      </c>
      <c r="B437" s="15" t="s">
        <v>514</v>
      </c>
      <c r="C437" s="62" t="s">
        <v>244</v>
      </c>
    </row>
    <row r="438" spans="1:7" ht="36" customHeight="1" x14ac:dyDescent="0.25">
      <c r="A438" s="18" t="s">
        <v>490</v>
      </c>
      <c r="B438" s="31">
        <v>82.1</v>
      </c>
      <c r="C438" s="21" t="s">
        <v>526</v>
      </c>
      <c r="E438" s="3"/>
    </row>
    <row r="439" spans="1:7" ht="36" customHeight="1" x14ac:dyDescent="0.25">
      <c r="A439" s="18" t="s">
        <v>491</v>
      </c>
      <c r="B439" s="31">
        <v>91.7</v>
      </c>
      <c r="C439" s="21" t="s">
        <v>527</v>
      </c>
      <c r="E439" s="3"/>
    </row>
    <row r="440" spans="1:7" ht="36" customHeight="1" x14ac:dyDescent="0.25">
      <c r="A440" s="18" t="s">
        <v>492</v>
      </c>
      <c r="B440" s="31">
        <v>101</v>
      </c>
      <c r="C440" s="21" t="s">
        <v>528</v>
      </c>
      <c r="E440" s="3"/>
    </row>
    <row r="441" spans="1:7" ht="36" customHeight="1" x14ac:dyDescent="0.25">
      <c r="A441" s="18" t="s">
        <v>493</v>
      </c>
      <c r="B441" s="31">
        <v>111</v>
      </c>
      <c r="C441" s="21" t="s">
        <v>529</v>
      </c>
      <c r="E441" s="3"/>
    </row>
    <row r="442" spans="1:7" ht="36" customHeight="1" x14ac:dyDescent="0.25">
      <c r="A442" s="18" t="s">
        <v>494</v>
      </c>
      <c r="B442" s="31">
        <v>88.6</v>
      </c>
      <c r="C442" s="21" t="s">
        <v>530</v>
      </c>
      <c r="E442" s="3"/>
    </row>
    <row r="443" spans="1:7" ht="36" customHeight="1" x14ac:dyDescent="0.25">
      <c r="A443" s="18" t="s">
        <v>495</v>
      </c>
      <c r="B443" s="31">
        <v>99</v>
      </c>
      <c r="C443" s="21" t="s">
        <v>531</v>
      </c>
      <c r="E443" s="3"/>
    </row>
    <row r="444" spans="1:7" s="4" customFormat="1" ht="36" customHeight="1" x14ac:dyDescent="0.25">
      <c r="A444" s="18" t="s">
        <v>496</v>
      </c>
      <c r="B444" s="31">
        <v>108</v>
      </c>
      <c r="C444" s="36" t="s">
        <v>533</v>
      </c>
      <c r="D444" s="21"/>
      <c r="E444" s="3"/>
      <c r="F444" s="22"/>
      <c r="G444" s="37"/>
    </row>
    <row r="445" spans="1:7" ht="36" customHeight="1" x14ac:dyDescent="0.25">
      <c r="A445" s="18" t="s">
        <v>497</v>
      </c>
      <c r="B445" s="31">
        <v>117</v>
      </c>
      <c r="C445" s="21" t="s">
        <v>381</v>
      </c>
      <c r="E445" s="3"/>
    </row>
    <row r="446" spans="1:7" ht="36" customHeight="1" x14ac:dyDescent="0.25">
      <c r="A446" s="18" t="s">
        <v>498</v>
      </c>
      <c r="B446" s="31">
        <v>101</v>
      </c>
      <c r="C446" s="21" t="s">
        <v>534</v>
      </c>
      <c r="E446" s="3"/>
    </row>
    <row r="447" spans="1:7" ht="36" customHeight="1" x14ac:dyDescent="0.25">
      <c r="A447" s="18" t="s">
        <v>499</v>
      </c>
      <c r="B447" s="31">
        <v>108</v>
      </c>
      <c r="C447" s="21" t="s">
        <v>535</v>
      </c>
      <c r="E447" s="3"/>
    </row>
    <row r="448" spans="1:7" ht="36" customHeight="1" x14ac:dyDescent="0.25">
      <c r="A448" s="18" t="s">
        <v>500</v>
      </c>
      <c r="B448" s="31">
        <v>114</v>
      </c>
      <c r="C448" s="21" t="s">
        <v>536</v>
      </c>
      <c r="E448" s="3"/>
    </row>
    <row r="449" spans="1:5" ht="36" customHeight="1" x14ac:dyDescent="0.25">
      <c r="A449" s="18" t="s">
        <v>501</v>
      </c>
      <c r="B449" s="31">
        <v>125</v>
      </c>
      <c r="C449" s="21" t="s">
        <v>537</v>
      </c>
      <c r="E449" s="3"/>
    </row>
    <row r="450" spans="1:5" ht="36" customHeight="1" x14ac:dyDescent="0.25">
      <c r="A450" s="18" t="s">
        <v>502</v>
      </c>
      <c r="B450" s="31">
        <v>124</v>
      </c>
      <c r="C450" s="21" t="s">
        <v>538</v>
      </c>
      <c r="E450" s="3"/>
    </row>
    <row r="451" spans="1:5" ht="36" customHeight="1" x14ac:dyDescent="0.25">
      <c r="A451" s="18" t="s">
        <v>503</v>
      </c>
      <c r="B451" s="31">
        <v>138</v>
      </c>
      <c r="C451" s="21" t="s">
        <v>539</v>
      </c>
      <c r="E451" s="3"/>
    </row>
    <row r="452" spans="1:5" ht="36" customHeight="1" x14ac:dyDescent="0.25">
      <c r="A452" s="18" t="s">
        <v>504</v>
      </c>
      <c r="B452" s="31">
        <v>152</v>
      </c>
      <c r="C452" s="21" t="s">
        <v>540</v>
      </c>
      <c r="E452" s="3"/>
    </row>
    <row r="453" spans="1:5" ht="36" customHeight="1" x14ac:dyDescent="0.25">
      <c r="A453" s="18" t="s">
        <v>505</v>
      </c>
      <c r="B453" s="31">
        <v>166</v>
      </c>
      <c r="C453" s="21" t="s">
        <v>541</v>
      </c>
      <c r="E453" s="3"/>
    </row>
    <row r="454" spans="1:5" ht="36" customHeight="1" x14ac:dyDescent="0.25">
      <c r="A454" s="18" t="s">
        <v>506</v>
      </c>
      <c r="B454" s="31">
        <v>138</v>
      </c>
      <c r="C454" s="21" t="s">
        <v>542</v>
      </c>
      <c r="E454" s="3"/>
    </row>
    <row r="455" spans="1:5" ht="36" customHeight="1" x14ac:dyDescent="0.25">
      <c r="A455" s="18" t="s">
        <v>507</v>
      </c>
      <c r="B455" s="31">
        <v>148</v>
      </c>
      <c r="C455" s="21" t="s">
        <v>543</v>
      </c>
      <c r="E455" s="3"/>
    </row>
    <row r="456" spans="1:5" ht="36" customHeight="1" x14ac:dyDescent="0.25">
      <c r="A456" s="18" t="s">
        <v>508</v>
      </c>
      <c r="B456" s="31">
        <v>162</v>
      </c>
      <c r="C456" s="21" t="s">
        <v>544</v>
      </c>
      <c r="E456" s="3"/>
    </row>
    <row r="457" spans="1:5" ht="36" customHeight="1" x14ac:dyDescent="0.25">
      <c r="A457" s="18" t="s">
        <v>509</v>
      </c>
      <c r="B457" s="31">
        <v>176</v>
      </c>
      <c r="C457" s="21" t="s">
        <v>847</v>
      </c>
      <c r="E457" s="3"/>
    </row>
    <row r="458" spans="1:5" ht="36" customHeight="1" x14ac:dyDescent="0.25">
      <c r="A458" s="18" t="s">
        <v>510</v>
      </c>
      <c r="B458" s="31">
        <v>143</v>
      </c>
      <c r="C458" s="21" t="s">
        <v>545</v>
      </c>
      <c r="E458" s="3"/>
    </row>
    <row r="459" spans="1:5" ht="36" customHeight="1" x14ac:dyDescent="0.25">
      <c r="A459" s="18" t="s">
        <v>511</v>
      </c>
      <c r="B459" s="31">
        <v>162</v>
      </c>
      <c r="C459" s="21" t="s">
        <v>546</v>
      </c>
      <c r="E459" s="3"/>
    </row>
    <row r="460" spans="1:5" ht="36" customHeight="1" x14ac:dyDescent="0.25">
      <c r="A460" s="18" t="s">
        <v>512</v>
      </c>
      <c r="B460" s="31">
        <v>172</v>
      </c>
      <c r="C460" s="21" t="s">
        <v>547</v>
      </c>
      <c r="E460" s="3"/>
    </row>
    <row r="461" spans="1:5" ht="36" customHeight="1" x14ac:dyDescent="0.25">
      <c r="A461" s="18" t="s">
        <v>513</v>
      </c>
      <c r="B461" s="31">
        <v>188</v>
      </c>
      <c r="C461" s="21" t="s">
        <v>548</v>
      </c>
      <c r="E461" s="3"/>
    </row>
    <row r="464" spans="1:5" ht="23.25" x14ac:dyDescent="0.35">
      <c r="A464" s="32" t="s">
        <v>138</v>
      </c>
    </row>
    <row r="465" spans="1:11" ht="45" x14ac:dyDescent="0.25">
      <c r="A465" s="84" t="s">
        <v>245</v>
      </c>
      <c r="B465" s="85" t="s">
        <v>139</v>
      </c>
      <c r="C465" s="14" t="s">
        <v>244</v>
      </c>
      <c r="D465" s="97" t="s">
        <v>556</v>
      </c>
      <c r="E465" s="97" t="s">
        <v>557</v>
      </c>
      <c r="F465" s="97" t="s">
        <v>558</v>
      </c>
      <c r="G465" s="76" t="s">
        <v>845</v>
      </c>
      <c r="H465" s="50" t="s">
        <v>566</v>
      </c>
      <c r="I465" s="50" t="s">
        <v>567</v>
      </c>
    </row>
    <row r="466" spans="1:11" s="54" customFormat="1" x14ac:dyDescent="0.25">
      <c r="A466" s="86" t="s">
        <v>618</v>
      </c>
      <c r="B466" s="124">
        <v>157</v>
      </c>
      <c r="C466" s="45" t="s">
        <v>619</v>
      </c>
      <c r="D466" s="50">
        <v>400</v>
      </c>
      <c r="E466" s="70">
        <v>1600</v>
      </c>
      <c r="F466" s="70">
        <v>1500</v>
      </c>
      <c r="G466" s="98">
        <v>8</v>
      </c>
      <c r="H466" s="70">
        <v>15</v>
      </c>
      <c r="I466" s="70">
        <v>7</v>
      </c>
      <c r="J466" s="115"/>
      <c r="K466" s="101"/>
    </row>
    <row r="467" spans="1:11" s="54" customFormat="1" x14ac:dyDescent="0.25">
      <c r="A467" s="86" t="s">
        <v>622</v>
      </c>
      <c r="B467" s="124">
        <v>181</v>
      </c>
      <c r="C467" s="45" t="s">
        <v>623</v>
      </c>
      <c r="D467" s="50">
        <v>600</v>
      </c>
      <c r="E467" s="70">
        <v>1600</v>
      </c>
      <c r="F467" s="70">
        <v>1500</v>
      </c>
      <c r="G467" s="98">
        <v>8</v>
      </c>
      <c r="H467" s="70">
        <v>26</v>
      </c>
      <c r="I467" s="70">
        <v>18</v>
      </c>
      <c r="J467" s="115"/>
      <c r="K467" s="101"/>
    </row>
    <row r="468" spans="1:11" s="54" customFormat="1" x14ac:dyDescent="0.25">
      <c r="A468" s="86" t="s">
        <v>626</v>
      </c>
      <c r="B468" s="124">
        <v>209</v>
      </c>
      <c r="C468" s="45" t="s">
        <v>627</v>
      </c>
      <c r="D468" s="50">
        <v>800</v>
      </c>
      <c r="E468" s="70">
        <v>1600</v>
      </c>
      <c r="F468" s="70">
        <v>1500</v>
      </c>
      <c r="G468" s="98">
        <v>8</v>
      </c>
      <c r="H468" s="70">
        <v>37</v>
      </c>
      <c r="I468" s="70">
        <v>29</v>
      </c>
      <c r="J468" s="115"/>
      <c r="K468" s="101"/>
    </row>
    <row r="469" spans="1:11" x14ac:dyDescent="0.25">
      <c r="A469" s="4" t="s">
        <v>630</v>
      </c>
      <c r="B469" s="124">
        <v>267</v>
      </c>
      <c r="C469" s="45" t="s">
        <v>631</v>
      </c>
      <c r="D469" s="50">
        <v>1000</v>
      </c>
      <c r="E469" s="50">
        <v>1600</v>
      </c>
      <c r="F469" s="50">
        <v>1500</v>
      </c>
      <c r="G469" s="98">
        <v>8</v>
      </c>
      <c r="H469" s="99">
        <v>48</v>
      </c>
      <c r="I469" s="99">
        <v>40</v>
      </c>
      <c r="J469" s="115"/>
      <c r="K469" s="101"/>
    </row>
    <row r="470" spans="1:11" x14ac:dyDescent="0.25">
      <c r="A470" s="50" t="s">
        <v>559</v>
      </c>
      <c r="B470" s="124">
        <v>172</v>
      </c>
      <c r="C470" s="71" t="s">
        <v>620</v>
      </c>
      <c r="D470" s="100">
        <v>400</v>
      </c>
      <c r="E470" s="78">
        <v>1800</v>
      </c>
      <c r="F470" s="70">
        <v>1700</v>
      </c>
      <c r="G470" s="98">
        <v>9</v>
      </c>
      <c r="H470" s="99">
        <v>15</v>
      </c>
      <c r="I470" s="99">
        <v>7</v>
      </c>
      <c r="J470" s="115"/>
      <c r="K470" s="101"/>
    </row>
    <row r="471" spans="1:11" x14ac:dyDescent="0.25">
      <c r="A471" s="4" t="s">
        <v>560</v>
      </c>
      <c r="B471" s="124">
        <v>199</v>
      </c>
      <c r="C471" s="45" t="s">
        <v>624</v>
      </c>
      <c r="D471" s="50">
        <v>600</v>
      </c>
      <c r="E471" s="50">
        <v>1800</v>
      </c>
      <c r="F471" s="50">
        <v>1700</v>
      </c>
      <c r="G471" s="98">
        <v>9</v>
      </c>
      <c r="H471" s="99">
        <v>26</v>
      </c>
      <c r="I471" s="99">
        <v>18</v>
      </c>
      <c r="J471" s="115"/>
      <c r="K471" s="101"/>
    </row>
    <row r="472" spans="1:11" x14ac:dyDescent="0.25">
      <c r="A472" s="4" t="s">
        <v>561</v>
      </c>
      <c r="B472" s="124">
        <v>23</v>
      </c>
      <c r="C472" s="45" t="s">
        <v>628</v>
      </c>
      <c r="D472" s="50">
        <v>800</v>
      </c>
      <c r="E472" s="50">
        <v>1800</v>
      </c>
      <c r="F472" s="50">
        <v>1700</v>
      </c>
      <c r="G472" s="98">
        <v>9</v>
      </c>
      <c r="H472" s="99">
        <v>37</v>
      </c>
      <c r="I472" s="99">
        <v>29</v>
      </c>
      <c r="J472" s="115"/>
      <c r="K472" s="101"/>
    </row>
    <row r="473" spans="1:11" x14ac:dyDescent="0.25">
      <c r="A473" s="4" t="s">
        <v>568</v>
      </c>
      <c r="B473" s="124">
        <v>280</v>
      </c>
      <c r="C473" s="45" t="s">
        <v>632</v>
      </c>
      <c r="D473" s="50">
        <v>1000</v>
      </c>
      <c r="E473" s="50">
        <v>1800</v>
      </c>
      <c r="F473" s="50">
        <v>1700</v>
      </c>
      <c r="G473" s="98">
        <v>9</v>
      </c>
      <c r="H473" s="99">
        <v>48</v>
      </c>
      <c r="I473" s="99">
        <v>40</v>
      </c>
      <c r="J473" s="115"/>
      <c r="K473" s="101"/>
    </row>
    <row r="474" spans="1:11" x14ac:dyDescent="0.25">
      <c r="A474" s="4" t="s">
        <v>562</v>
      </c>
      <c r="B474" s="124">
        <v>190</v>
      </c>
      <c r="C474" s="71" t="s">
        <v>621</v>
      </c>
      <c r="D474" s="50">
        <v>400</v>
      </c>
      <c r="E474" s="50">
        <v>2000</v>
      </c>
      <c r="F474" s="50">
        <v>1900</v>
      </c>
      <c r="G474" s="98">
        <v>11</v>
      </c>
      <c r="H474" s="99">
        <v>15</v>
      </c>
      <c r="I474" s="99">
        <v>7</v>
      </c>
      <c r="J474" s="115"/>
      <c r="K474" s="101"/>
    </row>
    <row r="475" spans="1:11" x14ac:dyDescent="0.25">
      <c r="A475" s="4" t="s">
        <v>563</v>
      </c>
      <c r="B475" s="124">
        <v>218</v>
      </c>
      <c r="C475" s="45" t="s">
        <v>625</v>
      </c>
      <c r="D475" s="50">
        <v>600</v>
      </c>
      <c r="E475" s="50">
        <v>2000</v>
      </c>
      <c r="F475" s="50">
        <v>1900</v>
      </c>
      <c r="G475" s="98">
        <v>11</v>
      </c>
      <c r="H475" s="99">
        <v>26</v>
      </c>
      <c r="I475" s="99">
        <v>18</v>
      </c>
      <c r="J475" s="115"/>
      <c r="K475" s="101"/>
    </row>
    <row r="476" spans="1:11" x14ac:dyDescent="0.25">
      <c r="A476" s="4" t="s">
        <v>564</v>
      </c>
      <c r="B476" s="124">
        <v>253</v>
      </c>
      <c r="C476" s="45" t="s">
        <v>629</v>
      </c>
      <c r="D476" s="50">
        <v>800</v>
      </c>
      <c r="E476" s="50">
        <v>2000</v>
      </c>
      <c r="F476" s="50">
        <v>1900</v>
      </c>
      <c r="G476" s="98">
        <v>11</v>
      </c>
      <c r="H476" s="99">
        <v>37</v>
      </c>
      <c r="I476" s="99">
        <v>29</v>
      </c>
      <c r="J476" s="115"/>
      <c r="K476" s="101"/>
    </row>
    <row r="477" spans="1:11" x14ac:dyDescent="0.25">
      <c r="A477" s="4" t="s">
        <v>565</v>
      </c>
      <c r="B477" s="124">
        <v>303</v>
      </c>
      <c r="C477" s="45" t="s">
        <v>633</v>
      </c>
      <c r="D477" s="50">
        <v>1000</v>
      </c>
      <c r="E477" s="50">
        <v>2000</v>
      </c>
      <c r="F477" s="50">
        <v>1900</v>
      </c>
      <c r="G477" s="98">
        <v>11</v>
      </c>
      <c r="H477" s="99">
        <v>48</v>
      </c>
      <c r="I477" s="99">
        <v>40</v>
      </c>
      <c r="J477" s="115"/>
      <c r="K477" s="101"/>
    </row>
    <row r="478" spans="1:11" x14ac:dyDescent="0.25">
      <c r="A478"/>
      <c r="B478"/>
      <c r="C478"/>
      <c r="D478"/>
      <c r="E478" s="42"/>
      <c r="F478" s="82"/>
      <c r="G478" s="82"/>
      <c r="H478" s="83"/>
    </row>
    <row r="479" spans="1:11" x14ac:dyDescent="0.25">
      <c r="A479"/>
      <c r="B479"/>
      <c r="C479"/>
      <c r="D479"/>
      <c r="E479" s="42"/>
    </row>
    <row r="480" spans="1:11" x14ac:dyDescent="0.25">
      <c r="A480" s="159" t="s">
        <v>549</v>
      </c>
      <c r="B480" s="159"/>
      <c r="C480" s="159"/>
      <c r="D480" s="159"/>
      <c r="E480" s="159"/>
    </row>
    <row r="481" spans="1:7" x14ac:dyDescent="0.25">
      <c r="A481" s="12" t="s">
        <v>245</v>
      </c>
      <c r="B481" s="12" t="s">
        <v>550</v>
      </c>
      <c r="C481" s="12" t="s">
        <v>551</v>
      </c>
      <c r="D481" s="12"/>
      <c r="E481" s="12" t="s">
        <v>139</v>
      </c>
    </row>
    <row r="482" spans="1:7" x14ac:dyDescent="0.25">
      <c r="A482" s="37" t="s">
        <v>552</v>
      </c>
      <c r="B482" s="37">
        <v>315</v>
      </c>
      <c r="C482" s="37">
        <v>400</v>
      </c>
      <c r="D482" s="37"/>
      <c r="E482" s="118">
        <v>9.5</v>
      </c>
      <c r="F482" s="118"/>
      <c r="G482" s="52"/>
    </row>
    <row r="483" spans="1:7" x14ac:dyDescent="0.25">
      <c r="A483" s="37" t="s">
        <v>553</v>
      </c>
      <c r="B483" s="37">
        <v>515</v>
      </c>
      <c r="C483" s="37">
        <v>600</v>
      </c>
      <c r="D483" s="37"/>
      <c r="E483" s="118">
        <v>10.3</v>
      </c>
      <c r="F483" s="118"/>
      <c r="G483" s="52"/>
    </row>
    <row r="484" spans="1:7" x14ac:dyDescent="0.25">
      <c r="A484" s="37" t="s">
        <v>554</v>
      </c>
      <c r="B484" s="37">
        <v>715</v>
      </c>
      <c r="C484" s="37">
        <v>800</v>
      </c>
      <c r="D484" s="37"/>
      <c r="E484" s="118">
        <v>11.6</v>
      </c>
      <c r="F484" s="118"/>
      <c r="G484" s="52"/>
    </row>
    <row r="485" spans="1:7" x14ac:dyDescent="0.25">
      <c r="A485" s="37" t="s">
        <v>555</v>
      </c>
      <c r="B485" s="37">
        <v>915</v>
      </c>
      <c r="C485" s="37">
        <v>1000</v>
      </c>
      <c r="D485" s="37"/>
      <c r="E485" s="118">
        <v>13.3</v>
      </c>
      <c r="F485" s="118"/>
      <c r="G485" s="52"/>
    </row>
    <row r="486" spans="1:7" x14ac:dyDescent="0.25">
      <c r="A486" s="37"/>
      <c r="B486" s="37"/>
      <c r="C486" s="37"/>
      <c r="D486" s="37"/>
      <c r="E486" s="37"/>
    </row>
    <row r="487" spans="1:7" x14ac:dyDescent="0.25">
      <c r="A487" s="37"/>
      <c r="B487" s="139" t="s">
        <v>728</v>
      </c>
      <c r="C487" s="139"/>
      <c r="D487" s="37"/>
      <c r="E487" s="37"/>
    </row>
    <row r="488" spans="1:7" ht="18.75" x14ac:dyDescent="0.3">
      <c r="A488" s="90" t="s">
        <v>245</v>
      </c>
      <c r="B488" s="92" t="s">
        <v>139</v>
      </c>
      <c r="C488" s="88"/>
      <c r="D488" s="37"/>
      <c r="E488" s="37"/>
    </row>
    <row r="489" spans="1:7" x14ac:dyDescent="0.25">
      <c r="A489" s="37" t="s">
        <v>729</v>
      </c>
      <c r="B489" s="123">
        <v>18.399999999999999</v>
      </c>
      <c r="C489" s="114"/>
      <c r="E489" s="114"/>
    </row>
    <row r="490" spans="1:7" x14ac:dyDescent="0.25">
      <c r="A490" s="37" t="s">
        <v>730</v>
      </c>
      <c r="B490" s="123">
        <v>25</v>
      </c>
      <c r="C490" s="114"/>
      <c r="E490" s="114"/>
    </row>
    <row r="491" spans="1:7" x14ac:dyDescent="0.25">
      <c r="A491" s="37" t="s">
        <v>731</v>
      </c>
      <c r="B491" s="123">
        <v>31.4</v>
      </c>
      <c r="C491" s="114"/>
      <c r="E491" s="114"/>
    </row>
    <row r="492" spans="1:7" x14ac:dyDescent="0.25">
      <c r="A492" s="37" t="s">
        <v>732</v>
      </c>
      <c r="B492" s="123">
        <v>28.2</v>
      </c>
      <c r="C492" s="114"/>
      <c r="E492" s="114"/>
    </row>
    <row r="493" spans="1:7" x14ac:dyDescent="0.25">
      <c r="A493" s="37" t="s">
        <v>733</v>
      </c>
      <c r="B493" s="123">
        <v>38.1</v>
      </c>
      <c r="C493" s="114"/>
      <c r="E493" s="114"/>
    </row>
    <row r="494" spans="1:7" x14ac:dyDescent="0.25">
      <c r="A494" s="37" t="s">
        <v>734</v>
      </c>
      <c r="B494" s="123">
        <v>48.1</v>
      </c>
      <c r="C494" s="114"/>
      <c r="E494" s="114"/>
    </row>
    <row r="495" spans="1:7" x14ac:dyDescent="0.25">
      <c r="A495" s="37" t="s">
        <v>735</v>
      </c>
      <c r="B495" s="123">
        <v>38.799999999999997</v>
      </c>
      <c r="C495" s="114"/>
      <c r="E495" s="114"/>
    </row>
    <row r="496" spans="1:7" x14ac:dyDescent="0.25">
      <c r="A496" s="37" t="s">
        <v>736</v>
      </c>
      <c r="B496" s="123">
        <v>52.2</v>
      </c>
      <c r="C496" s="114"/>
      <c r="E496" s="114"/>
    </row>
    <row r="497" spans="1:5" x14ac:dyDescent="0.25">
      <c r="A497" s="37" t="s">
        <v>737</v>
      </c>
      <c r="B497" s="123">
        <v>65.400000000000006</v>
      </c>
      <c r="C497" s="114"/>
      <c r="E497" s="114"/>
    </row>
    <row r="498" spans="1:5" x14ac:dyDescent="0.25">
      <c r="A498" s="37" t="s">
        <v>738</v>
      </c>
      <c r="B498" s="123">
        <v>49.7</v>
      </c>
      <c r="C498" s="114"/>
      <c r="E498" s="114"/>
    </row>
    <row r="499" spans="1:5" x14ac:dyDescent="0.25">
      <c r="A499" s="37" t="s">
        <v>739</v>
      </c>
      <c r="B499" s="123">
        <v>66.2</v>
      </c>
      <c r="C499" s="114"/>
      <c r="E499" s="114"/>
    </row>
    <row r="500" spans="1:5" x14ac:dyDescent="0.25">
      <c r="A500" s="22" t="s">
        <v>740</v>
      </c>
      <c r="B500" s="123">
        <v>82.8</v>
      </c>
      <c r="C500" s="114"/>
      <c r="E500" s="114"/>
    </row>
    <row r="501" spans="1:5" x14ac:dyDescent="0.25">
      <c r="D501" s="37"/>
    </row>
    <row r="502" spans="1:5" x14ac:dyDescent="0.25">
      <c r="A502" s="37"/>
      <c r="B502" s="138" t="s">
        <v>741</v>
      </c>
      <c r="C502" s="138"/>
      <c r="D502" s="37"/>
      <c r="E502" s="37"/>
    </row>
    <row r="503" spans="1:5" ht="18.75" x14ac:dyDescent="0.3">
      <c r="A503" s="90" t="s">
        <v>245</v>
      </c>
      <c r="B503" s="91" t="s">
        <v>139</v>
      </c>
      <c r="C503" s="89"/>
      <c r="D503" s="37"/>
      <c r="E503" s="37"/>
    </row>
    <row r="504" spans="1:5" x14ac:dyDescent="0.25">
      <c r="A504" s="37" t="s">
        <v>742</v>
      </c>
      <c r="B504" s="125">
        <v>21.2</v>
      </c>
      <c r="C504" s="114"/>
      <c r="D504" s="117"/>
      <c r="E504" s="116"/>
    </row>
    <row r="505" spans="1:5" x14ac:dyDescent="0.25">
      <c r="A505" s="37" t="s">
        <v>743</v>
      </c>
      <c r="B505" s="125">
        <v>34.9</v>
      </c>
      <c r="C505" s="114"/>
      <c r="D505" s="117"/>
      <c r="E505" s="116"/>
    </row>
    <row r="506" spans="1:5" x14ac:dyDescent="0.25">
      <c r="A506" s="37" t="s">
        <v>744</v>
      </c>
      <c r="B506" s="125">
        <v>42.6</v>
      </c>
      <c r="C506" s="114"/>
      <c r="D506" s="117"/>
      <c r="E506" s="116"/>
    </row>
    <row r="507" spans="1:5" x14ac:dyDescent="0.25">
      <c r="A507" s="37" t="s">
        <v>745</v>
      </c>
      <c r="B507" s="125">
        <v>33</v>
      </c>
      <c r="C507" s="114"/>
      <c r="D507" s="117"/>
      <c r="E507" s="116"/>
    </row>
    <row r="508" spans="1:5" x14ac:dyDescent="0.25">
      <c r="A508" s="37" t="s">
        <v>746</v>
      </c>
      <c r="B508" s="125">
        <v>54.2</v>
      </c>
      <c r="C508" s="114"/>
      <c r="D508" s="117"/>
      <c r="E508" s="116"/>
    </row>
    <row r="509" spans="1:5" x14ac:dyDescent="0.25">
      <c r="A509" s="37" t="s">
        <v>747</v>
      </c>
      <c r="B509" s="125">
        <v>63.7</v>
      </c>
      <c r="C509" s="114"/>
      <c r="D509" s="117"/>
      <c r="E509" s="116"/>
    </row>
    <row r="510" spans="1:5" x14ac:dyDescent="0.25">
      <c r="A510" s="37" t="s">
        <v>748</v>
      </c>
      <c r="B510" s="125">
        <v>45.4</v>
      </c>
      <c r="C510" s="114"/>
      <c r="D510" s="117"/>
      <c r="E510" s="116"/>
    </row>
    <row r="511" spans="1:5" x14ac:dyDescent="0.25">
      <c r="A511" s="37" t="s">
        <v>749</v>
      </c>
      <c r="B511" s="125">
        <v>59.9</v>
      </c>
      <c r="C511" s="114"/>
      <c r="D511" s="117"/>
      <c r="E511" s="116"/>
    </row>
    <row r="512" spans="1:5" x14ac:dyDescent="0.25">
      <c r="A512" s="37" t="s">
        <v>750</v>
      </c>
      <c r="B512" s="125">
        <v>74.3</v>
      </c>
      <c r="C512" s="114"/>
      <c r="D512" s="117"/>
      <c r="E512" s="116"/>
    </row>
    <row r="513" spans="1:7" x14ac:dyDescent="0.25">
      <c r="A513" s="37" t="s">
        <v>751</v>
      </c>
      <c r="B513" s="125">
        <v>58</v>
      </c>
      <c r="C513" s="114"/>
      <c r="D513" s="117"/>
      <c r="E513" s="116"/>
    </row>
    <row r="514" spans="1:7" x14ac:dyDescent="0.25">
      <c r="A514" s="37" t="s">
        <v>752</v>
      </c>
      <c r="B514" s="125">
        <v>77.3</v>
      </c>
      <c r="C514" s="114"/>
      <c r="D514" s="117"/>
      <c r="E514" s="116"/>
    </row>
    <row r="515" spans="1:7" x14ac:dyDescent="0.25">
      <c r="A515" s="22" t="s">
        <v>753</v>
      </c>
      <c r="B515" s="125">
        <v>96.6</v>
      </c>
      <c r="C515" s="114"/>
      <c r="D515" s="117"/>
      <c r="E515" s="116"/>
    </row>
    <row r="516" spans="1:7" x14ac:dyDescent="0.25">
      <c r="B516" s="116"/>
      <c r="C516" s="114"/>
      <c r="D516" s="117"/>
    </row>
    <row r="517" spans="1:7" x14ac:dyDescent="0.25">
      <c r="A517" s="22" t="s">
        <v>850</v>
      </c>
      <c r="B517" s="125">
        <v>20.2</v>
      </c>
      <c r="C517" s="114"/>
      <c r="D517" s="117"/>
    </row>
    <row r="518" spans="1:7" ht="18" x14ac:dyDescent="0.25">
      <c r="B518" s="81"/>
      <c r="C518" s="38"/>
      <c r="D518" s="38"/>
      <c r="E518" s="38"/>
      <c r="F518" s="38"/>
      <c r="G518" s="39"/>
    </row>
    <row r="519" spans="1:7" ht="36" x14ac:dyDescent="0.25">
      <c r="A519" s="93" t="s">
        <v>140</v>
      </c>
      <c r="B519" s="157" t="s">
        <v>142</v>
      </c>
      <c r="C519" s="158" t="s">
        <v>143</v>
      </c>
      <c r="E519" s="7"/>
    </row>
    <row r="520" spans="1:7" x14ac:dyDescent="0.25">
      <c r="A520" s="169" t="s">
        <v>141</v>
      </c>
      <c r="B520" s="157"/>
      <c r="C520" s="158"/>
      <c r="E520" s="7"/>
    </row>
    <row r="521" spans="1:7" ht="23.25" customHeight="1" x14ac:dyDescent="0.25">
      <c r="A521" s="169"/>
      <c r="C521" s="7"/>
    </row>
    <row r="522" spans="1:7" ht="22.5" x14ac:dyDescent="0.25">
      <c r="A522" s="7" t="s">
        <v>901</v>
      </c>
      <c r="B522" s="123">
        <v>219</v>
      </c>
      <c r="C522" s="7" t="s">
        <v>861</v>
      </c>
      <c r="D522" s="77"/>
      <c r="E522" s="122"/>
    </row>
    <row r="523" spans="1:7" ht="22.5" x14ac:dyDescent="0.25">
      <c r="A523" s="7" t="s">
        <v>902</v>
      </c>
      <c r="B523" s="123">
        <v>226</v>
      </c>
      <c r="C523" s="7" t="s">
        <v>860</v>
      </c>
      <c r="D523" s="77"/>
      <c r="E523" s="122"/>
    </row>
    <row r="524" spans="1:7" ht="22.5" x14ac:dyDescent="0.25">
      <c r="A524" s="7" t="s">
        <v>903</v>
      </c>
      <c r="B524" s="123">
        <v>431</v>
      </c>
      <c r="C524" s="7" t="s">
        <v>859</v>
      </c>
      <c r="D524" s="77"/>
      <c r="E524" s="122"/>
    </row>
    <row r="525" spans="1:7" ht="22.5" x14ac:dyDescent="0.25">
      <c r="A525" s="7" t="s">
        <v>904</v>
      </c>
      <c r="B525" s="123">
        <v>440</v>
      </c>
      <c r="C525" s="7" t="s">
        <v>858</v>
      </c>
      <c r="D525" s="77"/>
      <c r="E525" s="122"/>
    </row>
    <row r="526" spans="1:7" ht="22.5" x14ac:dyDescent="0.25">
      <c r="A526" s="7" t="s">
        <v>905</v>
      </c>
      <c r="B526" s="123">
        <v>415</v>
      </c>
      <c r="C526" s="7" t="s">
        <v>857</v>
      </c>
      <c r="D526" s="77"/>
      <c r="E526" s="122"/>
    </row>
    <row r="527" spans="1:7" ht="22.5" x14ac:dyDescent="0.25">
      <c r="A527" s="7" t="s">
        <v>906</v>
      </c>
      <c r="B527" s="123">
        <v>456</v>
      </c>
      <c r="C527" s="7" t="s">
        <v>856</v>
      </c>
      <c r="D527" s="77"/>
      <c r="E527" s="122"/>
    </row>
    <row r="528" spans="1:7" ht="33.75" x14ac:dyDescent="0.25">
      <c r="A528" s="39" t="s">
        <v>907</v>
      </c>
      <c r="B528" s="123">
        <v>538</v>
      </c>
      <c r="C528" s="7" t="s">
        <v>855</v>
      </c>
      <c r="D528" s="77"/>
      <c r="E528" s="122"/>
    </row>
    <row r="529" spans="1:6" ht="22.5" x14ac:dyDescent="0.25">
      <c r="A529" s="39" t="s">
        <v>908</v>
      </c>
      <c r="B529" s="123">
        <v>547</v>
      </c>
      <c r="C529" s="7" t="s">
        <v>854</v>
      </c>
      <c r="D529" s="77"/>
      <c r="E529" s="122"/>
    </row>
    <row r="530" spans="1:6" ht="33.75" x14ac:dyDescent="0.25">
      <c r="A530" s="7" t="s">
        <v>909</v>
      </c>
      <c r="B530" s="123">
        <v>913</v>
      </c>
      <c r="C530" s="7" t="s">
        <v>853</v>
      </c>
      <c r="D530" s="77"/>
      <c r="E530" s="122"/>
    </row>
    <row r="531" spans="1:6" ht="22.5" x14ac:dyDescent="0.25">
      <c r="A531" s="7" t="s">
        <v>910</v>
      </c>
      <c r="B531" s="123">
        <v>927</v>
      </c>
      <c r="C531" s="7" t="s">
        <v>852</v>
      </c>
      <c r="D531" s="77"/>
      <c r="E531" s="122"/>
    </row>
    <row r="532" spans="1:6" x14ac:dyDescent="0.25">
      <c r="A532" s="8"/>
      <c r="C532" s="7"/>
    </row>
    <row r="533" spans="1:6" ht="15.75" x14ac:dyDescent="0.25">
      <c r="A533" s="95" t="s">
        <v>799</v>
      </c>
      <c r="B533" s="94" t="s">
        <v>139</v>
      </c>
      <c r="C533" s="95" t="s">
        <v>244</v>
      </c>
    </row>
    <row r="534" spans="1:6" x14ac:dyDescent="0.25">
      <c r="A534" s="39" t="s">
        <v>382</v>
      </c>
      <c r="B534" s="123">
        <v>48</v>
      </c>
      <c r="C534" s="7" t="s">
        <v>383</v>
      </c>
      <c r="D534" s="77"/>
      <c r="E534" s="3"/>
      <c r="F534" s="103"/>
    </row>
    <row r="535" spans="1:6" x14ac:dyDescent="0.25">
      <c r="A535" s="64" t="s">
        <v>811</v>
      </c>
      <c r="B535" s="123">
        <v>51.5</v>
      </c>
      <c r="C535" s="7" t="s">
        <v>812</v>
      </c>
      <c r="D535" s="77"/>
      <c r="E535" s="3"/>
      <c r="F535" s="104"/>
    </row>
    <row r="536" spans="1:6" x14ac:dyDescent="0.25">
      <c r="A536" s="39" t="s">
        <v>384</v>
      </c>
      <c r="B536" s="123">
        <v>54.6</v>
      </c>
      <c r="C536" s="7" t="s">
        <v>385</v>
      </c>
      <c r="D536" s="77"/>
      <c r="E536" s="3"/>
      <c r="F536" s="103"/>
    </row>
    <row r="537" spans="1:6" x14ac:dyDescent="0.25">
      <c r="A537" s="39" t="s">
        <v>386</v>
      </c>
      <c r="B537" s="123">
        <v>61.8</v>
      </c>
      <c r="C537" s="7" t="s">
        <v>387</v>
      </c>
      <c r="D537" s="77"/>
      <c r="E537" s="3"/>
      <c r="F537" s="103"/>
    </row>
    <row r="538" spans="1:6" x14ac:dyDescent="0.25">
      <c r="A538" s="39" t="s">
        <v>388</v>
      </c>
      <c r="B538" s="123">
        <v>75.2</v>
      </c>
      <c r="C538" s="7" t="s">
        <v>389</v>
      </c>
      <c r="D538" s="77"/>
      <c r="E538" s="3"/>
      <c r="F538" s="103"/>
    </row>
    <row r="539" spans="1:6" x14ac:dyDescent="0.25">
      <c r="A539" s="39" t="s">
        <v>390</v>
      </c>
      <c r="B539" s="123">
        <v>64.400000000000006</v>
      </c>
      <c r="C539" s="7" t="s">
        <v>394</v>
      </c>
      <c r="D539" s="77"/>
      <c r="E539" s="3"/>
      <c r="F539" s="103"/>
    </row>
    <row r="540" spans="1:6" x14ac:dyDescent="0.25">
      <c r="A540" s="64" t="s">
        <v>813</v>
      </c>
      <c r="B540" s="123">
        <v>69</v>
      </c>
      <c r="C540" s="7" t="s">
        <v>814</v>
      </c>
      <c r="D540" s="77"/>
      <c r="E540" s="3"/>
      <c r="F540" s="104"/>
    </row>
    <row r="541" spans="1:6" x14ac:dyDescent="0.25">
      <c r="A541" s="39" t="s">
        <v>391</v>
      </c>
      <c r="B541" s="123">
        <v>74.2</v>
      </c>
      <c r="C541" s="7" t="s">
        <v>395</v>
      </c>
      <c r="D541" s="77"/>
      <c r="E541" s="3"/>
      <c r="F541" s="103"/>
    </row>
    <row r="542" spans="1:6" x14ac:dyDescent="0.25">
      <c r="A542" s="39" t="s">
        <v>392</v>
      </c>
      <c r="B542" s="123">
        <v>82.4</v>
      </c>
      <c r="C542" s="7" t="s">
        <v>396</v>
      </c>
      <c r="D542" s="77"/>
      <c r="E542" s="3"/>
      <c r="F542" s="103"/>
    </row>
    <row r="543" spans="1:6" x14ac:dyDescent="0.25">
      <c r="A543" s="39" t="s">
        <v>393</v>
      </c>
      <c r="B543" s="123">
        <v>101</v>
      </c>
      <c r="C543" s="7" t="s">
        <v>397</v>
      </c>
      <c r="D543" s="77"/>
      <c r="E543" s="3"/>
      <c r="F543" s="103"/>
    </row>
    <row r="544" spans="1:6" x14ac:dyDescent="0.25">
      <c r="B544" s="11"/>
      <c r="C544" s="18"/>
      <c r="D544" s="40"/>
      <c r="E544" s="11"/>
    </row>
    <row r="545" spans="1:8" x14ac:dyDescent="0.25">
      <c r="D545" s="105"/>
      <c r="F545" s="41"/>
    </row>
    <row r="547" spans="1:8" ht="15" customHeight="1" x14ac:dyDescent="0.25">
      <c r="A547" s="163" t="s">
        <v>569</v>
      </c>
      <c r="B547" s="164"/>
      <c r="C547" s="164"/>
      <c r="D547" s="164"/>
      <c r="E547" s="165"/>
      <c r="F547"/>
    </row>
    <row r="548" spans="1:8" ht="15" customHeight="1" x14ac:dyDescent="0.25">
      <c r="A548" s="166"/>
      <c r="B548" s="167"/>
      <c r="C548" s="167"/>
      <c r="D548" s="167"/>
      <c r="E548" s="168"/>
      <c r="F548"/>
    </row>
    <row r="549" spans="1:8" ht="18.75" customHeight="1" x14ac:dyDescent="0.3">
      <c r="A549" s="47" t="s">
        <v>570</v>
      </c>
      <c r="B549" s="160" t="s">
        <v>571</v>
      </c>
      <c r="C549" s="161"/>
      <c r="D549" s="162"/>
      <c r="E549" s="48"/>
      <c r="F549" s="47"/>
    </row>
    <row r="550" spans="1:8" ht="31.5" x14ac:dyDescent="0.25">
      <c r="A550" s="44" t="s">
        <v>245</v>
      </c>
      <c r="B550" s="49" t="s">
        <v>139</v>
      </c>
      <c r="C550" s="44" t="s">
        <v>244</v>
      </c>
      <c r="D550" s="44" t="s">
        <v>572</v>
      </c>
      <c r="E550" s="44" t="s">
        <v>573</v>
      </c>
      <c r="F550" s="44"/>
    </row>
    <row r="551" spans="1:8" x14ac:dyDescent="0.25">
      <c r="A551" s="50" t="s">
        <v>574</v>
      </c>
      <c r="B551" s="126">
        <v>284</v>
      </c>
      <c r="C551" s="45" t="s">
        <v>575</v>
      </c>
      <c r="D551" s="45" t="s">
        <v>576</v>
      </c>
      <c r="E551" s="45">
        <v>1500</v>
      </c>
      <c r="F551" s="51"/>
      <c r="G551" s="118"/>
      <c r="H551" s="106"/>
    </row>
    <row r="552" spans="1:8" x14ac:dyDescent="0.25">
      <c r="A552" s="50" t="s">
        <v>577</v>
      </c>
      <c r="B552" s="126">
        <v>313</v>
      </c>
      <c r="C552" s="45" t="s">
        <v>578</v>
      </c>
      <c r="D552" s="45" t="s">
        <v>579</v>
      </c>
      <c r="E552" s="45">
        <v>1700</v>
      </c>
      <c r="F552" s="51"/>
      <c r="G552" s="118"/>
      <c r="H552" s="106"/>
    </row>
    <row r="553" spans="1:8" x14ac:dyDescent="0.25">
      <c r="A553" s="50" t="s">
        <v>580</v>
      </c>
      <c r="B553" s="126">
        <v>344</v>
      </c>
      <c r="C553" s="45" t="s">
        <v>581</v>
      </c>
      <c r="D553" s="45" t="s">
        <v>582</v>
      </c>
      <c r="E553" s="45">
        <v>1900</v>
      </c>
      <c r="F553" s="51"/>
      <c r="G553" s="118"/>
      <c r="H553" s="106"/>
    </row>
    <row r="554" spans="1:8" x14ac:dyDescent="0.25">
      <c r="A554" s="50" t="s">
        <v>583</v>
      </c>
      <c r="B554" s="126">
        <v>378</v>
      </c>
      <c r="C554" s="45" t="s">
        <v>584</v>
      </c>
      <c r="D554" s="45" t="s">
        <v>585</v>
      </c>
      <c r="E554" s="45">
        <v>1500</v>
      </c>
      <c r="F554" s="51"/>
      <c r="G554" s="118"/>
      <c r="H554" s="106"/>
    </row>
    <row r="555" spans="1:8" x14ac:dyDescent="0.25">
      <c r="A555" s="50" t="s">
        <v>586</v>
      </c>
      <c r="B555" s="126">
        <v>424</v>
      </c>
      <c r="C555" s="45" t="s">
        <v>587</v>
      </c>
      <c r="D555" s="45" t="s">
        <v>588</v>
      </c>
      <c r="E555" s="45">
        <v>1700</v>
      </c>
      <c r="F555" s="51"/>
      <c r="G555" s="118"/>
      <c r="H555" s="106"/>
    </row>
    <row r="556" spans="1:8" x14ac:dyDescent="0.25">
      <c r="A556" s="50" t="s">
        <v>589</v>
      </c>
      <c r="B556" s="126">
        <v>465</v>
      </c>
      <c r="C556" s="45" t="s">
        <v>590</v>
      </c>
      <c r="D556" s="45" t="s">
        <v>591</v>
      </c>
      <c r="E556" s="45">
        <v>1900</v>
      </c>
      <c r="F556" s="51"/>
      <c r="G556" s="118"/>
      <c r="H556" s="106"/>
    </row>
    <row r="557" spans="1:8" x14ac:dyDescent="0.25">
      <c r="A557" s="50" t="s">
        <v>592</v>
      </c>
      <c r="B557" s="126">
        <v>474</v>
      </c>
      <c r="C557" s="45" t="s">
        <v>593</v>
      </c>
      <c r="D557" s="45" t="s">
        <v>594</v>
      </c>
      <c r="E557" s="45">
        <v>1500</v>
      </c>
      <c r="F557" s="51"/>
      <c r="G557" s="118"/>
      <c r="H557" s="106"/>
    </row>
    <row r="558" spans="1:8" x14ac:dyDescent="0.25">
      <c r="A558" s="50" t="s">
        <v>595</v>
      </c>
      <c r="B558" s="126">
        <v>530</v>
      </c>
      <c r="C558" s="45" t="s">
        <v>596</v>
      </c>
      <c r="D558" s="45" t="s">
        <v>597</v>
      </c>
      <c r="E558" s="45">
        <v>1700</v>
      </c>
      <c r="F558" s="51"/>
      <c r="G558" s="118"/>
      <c r="H558" s="106"/>
    </row>
    <row r="559" spans="1:8" x14ac:dyDescent="0.25">
      <c r="A559" s="50" t="s">
        <v>598</v>
      </c>
      <c r="B559" s="126">
        <v>581</v>
      </c>
      <c r="C559" s="45" t="s">
        <v>599</v>
      </c>
      <c r="D559" s="45" t="s">
        <v>600</v>
      </c>
      <c r="E559" s="45">
        <v>1900</v>
      </c>
      <c r="F559" s="51"/>
      <c r="G559" s="118"/>
      <c r="H559" s="106"/>
    </row>
    <row r="560" spans="1:8" x14ac:dyDescent="0.25">
      <c r="A560" s="50" t="s">
        <v>601</v>
      </c>
      <c r="B560" s="126">
        <v>572</v>
      </c>
      <c r="C560" s="45" t="s">
        <v>896</v>
      </c>
      <c r="D560" s="45" t="s">
        <v>602</v>
      </c>
      <c r="E560" s="45">
        <v>1500</v>
      </c>
      <c r="F560" s="51"/>
      <c r="G560" s="118"/>
      <c r="H560" s="106"/>
    </row>
    <row r="561" spans="1:8" x14ac:dyDescent="0.25">
      <c r="A561" s="50" t="s">
        <v>603</v>
      </c>
      <c r="B561" s="126">
        <v>636</v>
      </c>
      <c r="C561" s="45" t="s">
        <v>897</v>
      </c>
      <c r="D561" s="45" t="s">
        <v>604</v>
      </c>
      <c r="E561" s="45">
        <v>1700</v>
      </c>
      <c r="F561" s="51"/>
      <c r="G561" s="118"/>
      <c r="H561" s="106"/>
    </row>
    <row r="562" spans="1:8" x14ac:dyDescent="0.25">
      <c r="A562" s="50" t="s">
        <v>605</v>
      </c>
      <c r="B562" s="126">
        <v>701</v>
      </c>
      <c r="C562" s="45" t="s">
        <v>898</v>
      </c>
      <c r="D562" s="45" t="s">
        <v>606</v>
      </c>
      <c r="E562" s="45">
        <v>1900</v>
      </c>
      <c r="F562" s="51"/>
      <c r="G562" s="118"/>
      <c r="H562" s="106"/>
    </row>
    <row r="563" spans="1:8" x14ac:dyDescent="0.25">
      <c r="A563" s="50"/>
      <c r="B563" s="46"/>
      <c r="C563" s="45"/>
      <c r="D563" s="45"/>
      <c r="E563" s="45"/>
      <c r="F563" s="51"/>
    </row>
    <row r="564" spans="1:8" ht="18.75" customHeight="1" x14ac:dyDescent="0.3">
      <c r="A564" s="47" t="s">
        <v>685</v>
      </c>
      <c r="B564" s="160" t="s">
        <v>571</v>
      </c>
      <c r="C564" s="161"/>
      <c r="D564" s="162"/>
      <c r="E564" s="48"/>
      <c r="F564" s="51"/>
    </row>
    <row r="565" spans="1:8" ht="31.5" x14ac:dyDescent="0.25">
      <c r="A565" s="44" t="s">
        <v>245</v>
      </c>
      <c r="B565" s="49" t="s">
        <v>139</v>
      </c>
      <c r="C565" s="44" t="s">
        <v>244</v>
      </c>
      <c r="D565" s="44" t="s">
        <v>572</v>
      </c>
      <c r="E565" s="44" t="s">
        <v>573</v>
      </c>
      <c r="F565" s="51"/>
    </row>
    <row r="566" spans="1:8" ht="30" x14ac:dyDescent="0.25">
      <c r="A566" s="50" t="s">
        <v>679</v>
      </c>
      <c r="B566" s="175">
        <v>481</v>
      </c>
      <c r="C566" s="45" t="s">
        <v>686</v>
      </c>
      <c r="D566" s="45" t="s">
        <v>585</v>
      </c>
      <c r="E566" s="45">
        <v>1500</v>
      </c>
      <c r="F566" s="51"/>
      <c r="G566" s="118"/>
      <c r="H566" s="106"/>
    </row>
    <row r="567" spans="1:8" ht="30" x14ac:dyDescent="0.25">
      <c r="A567" s="50" t="s">
        <v>680</v>
      </c>
      <c r="B567" s="175">
        <v>539</v>
      </c>
      <c r="C567" s="45" t="s">
        <v>687</v>
      </c>
      <c r="D567" s="45" t="s">
        <v>588</v>
      </c>
      <c r="E567" s="45">
        <v>1700</v>
      </c>
      <c r="F567" s="51"/>
      <c r="G567" s="118"/>
      <c r="H567" s="106"/>
    </row>
    <row r="568" spans="1:8" ht="30" x14ac:dyDescent="0.25">
      <c r="A568" s="50" t="s">
        <v>681</v>
      </c>
      <c r="B568" s="175">
        <v>596</v>
      </c>
      <c r="C568" s="45" t="s">
        <v>688</v>
      </c>
      <c r="D568" s="45" t="s">
        <v>591</v>
      </c>
      <c r="E568" s="45">
        <v>1900</v>
      </c>
      <c r="F568" s="51"/>
      <c r="G568" s="118"/>
      <c r="H568" s="106"/>
    </row>
    <row r="569" spans="1:8" ht="30" x14ac:dyDescent="0.25">
      <c r="A569" s="50" t="s">
        <v>682</v>
      </c>
      <c r="B569" s="175">
        <v>624</v>
      </c>
      <c r="C569" s="45" t="s">
        <v>689</v>
      </c>
      <c r="D569" s="45" t="s">
        <v>594</v>
      </c>
      <c r="E569" s="45">
        <v>1500</v>
      </c>
      <c r="F569" s="51"/>
      <c r="G569" s="118"/>
      <c r="H569" s="106"/>
    </row>
    <row r="570" spans="1:8" ht="30" x14ac:dyDescent="0.25">
      <c r="A570" s="50" t="s">
        <v>683</v>
      </c>
      <c r="B570" s="175">
        <v>702</v>
      </c>
      <c r="C570" s="45" t="s">
        <v>690</v>
      </c>
      <c r="D570" s="45" t="s">
        <v>597</v>
      </c>
      <c r="E570" s="45">
        <v>1700</v>
      </c>
      <c r="F570" s="51"/>
      <c r="G570" s="118"/>
      <c r="H570" s="106"/>
    </row>
    <row r="571" spans="1:8" ht="30" x14ac:dyDescent="0.25">
      <c r="A571" s="50" t="s">
        <v>684</v>
      </c>
      <c r="B571" s="175">
        <v>774</v>
      </c>
      <c r="C571" s="45" t="s">
        <v>691</v>
      </c>
      <c r="D571" s="45" t="s">
        <v>600</v>
      </c>
      <c r="E571" s="45">
        <v>1900</v>
      </c>
      <c r="F571" s="51"/>
      <c r="G571" s="118"/>
      <c r="H571" s="106"/>
    </row>
    <row r="572" spans="1:8" x14ac:dyDescent="0.25">
      <c r="A572" s="50"/>
      <c r="B572" s="46"/>
      <c r="C572" s="45"/>
      <c r="D572" s="45"/>
      <c r="E572" s="45"/>
      <c r="F572" s="50"/>
    </row>
    <row r="573" spans="1:8" ht="18.75" x14ac:dyDescent="0.3">
      <c r="A573" s="47" t="s">
        <v>607</v>
      </c>
      <c r="B573" s="160" t="s">
        <v>608</v>
      </c>
      <c r="C573" s="162"/>
      <c r="D573" s="45"/>
      <c r="E573" s="45"/>
      <c r="F573" s="50"/>
    </row>
    <row r="574" spans="1:8" ht="15.75" x14ac:dyDescent="0.25">
      <c r="A574" s="44" t="s">
        <v>245</v>
      </c>
      <c r="B574" s="49" t="s">
        <v>139</v>
      </c>
      <c r="C574" s="44" t="s">
        <v>244</v>
      </c>
      <c r="D574" s="45"/>
      <c r="E574" s="45"/>
      <c r="F574" s="50"/>
    </row>
    <row r="575" spans="1:8" x14ac:dyDescent="0.25">
      <c r="A575" s="50" t="s">
        <v>609</v>
      </c>
      <c r="B575" s="126">
        <v>39.6</v>
      </c>
      <c r="C575" s="45" t="s">
        <v>610</v>
      </c>
      <c r="D575" s="45"/>
      <c r="E575" s="46"/>
      <c r="F575" s="51"/>
      <c r="G575" s="118"/>
      <c r="H575" s="52"/>
    </row>
    <row r="576" spans="1:8" x14ac:dyDescent="0.25">
      <c r="A576" s="50" t="s">
        <v>611</v>
      </c>
      <c r="B576" s="126">
        <v>44.7</v>
      </c>
      <c r="C576" s="45" t="s">
        <v>612</v>
      </c>
      <c r="D576" s="45"/>
      <c r="E576" s="46"/>
      <c r="F576" s="51"/>
      <c r="G576" s="118"/>
      <c r="H576" s="52"/>
    </row>
    <row r="577" spans="1:10" x14ac:dyDescent="0.25">
      <c r="A577" s="50" t="s">
        <v>613</v>
      </c>
      <c r="B577" s="126">
        <v>50</v>
      </c>
      <c r="C577" s="45" t="s">
        <v>614</v>
      </c>
      <c r="D577" s="45"/>
      <c r="E577" s="46"/>
      <c r="F577" s="51"/>
      <c r="G577" s="118"/>
      <c r="H577" s="52"/>
    </row>
    <row r="578" spans="1:10" ht="18.75" customHeight="1" x14ac:dyDescent="0.3">
      <c r="A578" s="47" t="s">
        <v>615</v>
      </c>
      <c r="B578" s="160" t="s">
        <v>616</v>
      </c>
      <c r="C578" s="161"/>
      <c r="D578" s="161"/>
      <c r="E578" s="162"/>
      <c r="F578" s="50"/>
      <c r="G578"/>
    </row>
    <row r="579" spans="1:10" ht="47.25" x14ac:dyDescent="0.25">
      <c r="A579" s="44" t="s">
        <v>245</v>
      </c>
      <c r="B579" s="49" t="s">
        <v>139</v>
      </c>
      <c r="C579" s="44" t="s">
        <v>244</v>
      </c>
      <c r="D579" s="44" t="s">
        <v>566</v>
      </c>
      <c r="E579" s="44" t="s">
        <v>617</v>
      </c>
      <c r="F579" s="44" t="s">
        <v>573</v>
      </c>
      <c r="G579" s="44" t="s">
        <v>845</v>
      </c>
    </row>
    <row r="580" spans="1:10" x14ac:dyDescent="0.25">
      <c r="A580" s="50" t="s">
        <v>618</v>
      </c>
      <c r="B580" s="126">
        <v>157</v>
      </c>
      <c r="C580" s="45" t="s">
        <v>619</v>
      </c>
      <c r="D580" s="45">
        <v>15</v>
      </c>
      <c r="E580" s="45">
        <v>7</v>
      </c>
      <c r="F580" s="50">
        <v>1500</v>
      </c>
      <c r="G580" s="97">
        <v>8</v>
      </c>
      <c r="H580" s="118"/>
      <c r="I580" s="106"/>
      <c r="J580" s="52"/>
    </row>
    <row r="581" spans="1:10" x14ac:dyDescent="0.25">
      <c r="A581" s="50" t="s">
        <v>559</v>
      </c>
      <c r="B581" s="126">
        <v>172</v>
      </c>
      <c r="C581" s="45" t="s">
        <v>620</v>
      </c>
      <c r="D581" s="45">
        <v>15</v>
      </c>
      <c r="E581" s="45">
        <v>7</v>
      </c>
      <c r="F581" s="50">
        <v>1700</v>
      </c>
      <c r="G581" s="97">
        <v>9</v>
      </c>
      <c r="H581" s="118"/>
      <c r="I581" s="106"/>
      <c r="J581" s="52"/>
    </row>
    <row r="582" spans="1:10" x14ac:dyDescent="0.25">
      <c r="A582" s="50" t="s">
        <v>562</v>
      </c>
      <c r="B582" s="126">
        <v>190</v>
      </c>
      <c r="C582" s="45" t="s">
        <v>621</v>
      </c>
      <c r="D582" s="45">
        <v>15</v>
      </c>
      <c r="E582" s="45">
        <v>7</v>
      </c>
      <c r="F582" s="50">
        <v>1900</v>
      </c>
      <c r="G582" s="97">
        <v>11</v>
      </c>
      <c r="H582" s="118"/>
      <c r="I582" s="106"/>
      <c r="J582" s="52"/>
    </row>
    <row r="583" spans="1:10" x14ac:dyDescent="0.25">
      <c r="A583" s="50" t="s">
        <v>622</v>
      </c>
      <c r="B583" s="126">
        <v>181</v>
      </c>
      <c r="C583" s="45" t="s">
        <v>623</v>
      </c>
      <c r="D583" s="45">
        <v>26</v>
      </c>
      <c r="E583" s="45">
        <v>18</v>
      </c>
      <c r="F583" s="50">
        <v>1500</v>
      </c>
      <c r="G583" s="60">
        <v>8</v>
      </c>
      <c r="H583" s="118"/>
      <c r="I583" s="106"/>
      <c r="J583" s="52"/>
    </row>
    <row r="584" spans="1:10" s="54" customFormat="1" x14ac:dyDescent="0.25">
      <c r="A584" s="70" t="s">
        <v>560</v>
      </c>
      <c r="B584" s="126">
        <v>199</v>
      </c>
      <c r="C584" s="71" t="s">
        <v>624</v>
      </c>
      <c r="D584" s="71">
        <v>26</v>
      </c>
      <c r="E584" s="71">
        <v>18</v>
      </c>
      <c r="F584" s="70">
        <v>1700</v>
      </c>
      <c r="G584" s="75">
        <v>9</v>
      </c>
      <c r="H584" s="118"/>
      <c r="I584" s="106"/>
      <c r="J584" s="72"/>
    </row>
    <row r="585" spans="1:10" x14ac:dyDescent="0.25">
      <c r="A585" s="50" t="s">
        <v>563</v>
      </c>
      <c r="B585" s="126">
        <v>218</v>
      </c>
      <c r="C585" s="45" t="s">
        <v>625</v>
      </c>
      <c r="D585" s="45">
        <v>26</v>
      </c>
      <c r="E585" s="45">
        <v>18</v>
      </c>
      <c r="F585" s="50">
        <v>1900</v>
      </c>
      <c r="G585" s="60">
        <v>11</v>
      </c>
      <c r="H585" s="118"/>
      <c r="I585" s="106"/>
      <c r="J585" s="52"/>
    </row>
    <row r="586" spans="1:10" x14ac:dyDescent="0.25">
      <c r="A586" s="50" t="s">
        <v>626</v>
      </c>
      <c r="B586" s="126">
        <v>209</v>
      </c>
      <c r="C586" s="45" t="s">
        <v>627</v>
      </c>
      <c r="D586" s="45">
        <v>37</v>
      </c>
      <c r="E586" s="45">
        <v>29</v>
      </c>
      <c r="F586" s="50">
        <v>1500</v>
      </c>
      <c r="G586" s="97">
        <v>8</v>
      </c>
      <c r="H586" s="118"/>
      <c r="I586" s="106"/>
      <c r="J586" s="52"/>
    </row>
    <row r="587" spans="1:10" x14ac:dyDescent="0.25">
      <c r="A587" s="50" t="s">
        <v>561</v>
      </c>
      <c r="B587" s="126">
        <v>231</v>
      </c>
      <c r="C587" s="45" t="s">
        <v>628</v>
      </c>
      <c r="D587" s="45">
        <v>37</v>
      </c>
      <c r="E587" s="45">
        <v>29</v>
      </c>
      <c r="F587" s="50">
        <v>1700</v>
      </c>
      <c r="G587" s="97">
        <v>9</v>
      </c>
      <c r="H587" s="118"/>
      <c r="I587" s="106"/>
      <c r="J587" s="52"/>
    </row>
    <row r="588" spans="1:10" s="54" customFormat="1" x14ac:dyDescent="0.25">
      <c r="A588" s="70" t="s">
        <v>564</v>
      </c>
      <c r="B588" s="126">
        <v>253</v>
      </c>
      <c r="C588" s="71" t="s">
        <v>629</v>
      </c>
      <c r="D588" s="71">
        <v>37</v>
      </c>
      <c r="E588" s="71">
        <v>29</v>
      </c>
      <c r="F588" s="70">
        <v>1900</v>
      </c>
      <c r="G588" s="102">
        <v>11</v>
      </c>
      <c r="H588" s="118"/>
      <c r="I588" s="106"/>
      <c r="J588" s="72"/>
    </row>
    <row r="589" spans="1:10" x14ac:dyDescent="0.25">
      <c r="A589" s="50" t="s">
        <v>630</v>
      </c>
      <c r="B589" s="126">
        <v>267</v>
      </c>
      <c r="C589" s="45" t="s">
        <v>631</v>
      </c>
      <c r="D589" s="45">
        <v>48</v>
      </c>
      <c r="E589" s="45">
        <v>40</v>
      </c>
      <c r="F589" s="50">
        <v>1500</v>
      </c>
      <c r="G589" s="97">
        <v>8</v>
      </c>
      <c r="H589" s="118"/>
      <c r="I589" s="106"/>
      <c r="J589" s="52"/>
    </row>
    <row r="590" spans="1:10" x14ac:dyDescent="0.25">
      <c r="A590" s="50" t="s">
        <v>568</v>
      </c>
      <c r="B590" s="126">
        <v>280</v>
      </c>
      <c r="C590" s="45" t="s">
        <v>632</v>
      </c>
      <c r="D590" s="45">
        <v>48</v>
      </c>
      <c r="E590" s="45">
        <v>40</v>
      </c>
      <c r="F590" s="50">
        <v>1700</v>
      </c>
      <c r="G590" s="97">
        <v>9</v>
      </c>
      <c r="H590" s="118"/>
      <c r="I590" s="106"/>
      <c r="J590" s="52"/>
    </row>
    <row r="591" spans="1:10" x14ac:dyDescent="0.25">
      <c r="A591" s="50" t="s">
        <v>565</v>
      </c>
      <c r="B591" s="126">
        <v>303</v>
      </c>
      <c r="C591" s="45" t="s">
        <v>633</v>
      </c>
      <c r="D591" s="45">
        <v>48</v>
      </c>
      <c r="E591" s="45">
        <v>40</v>
      </c>
      <c r="F591" s="50">
        <v>1900</v>
      </c>
      <c r="G591" s="97">
        <v>11</v>
      </c>
      <c r="H591" s="118"/>
      <c r="I591" s="106"/>
      <c r="J591" s="52"/>
    </row>
    <row r="592" spans="1:10" x14ac:dyDescent="0.25">
      <c r="A592" s="50"/>
      <c r="B592" s="46"/>
      <c r="C592" s="45"/>
      <c r="D592" s="45"/>
      <c r="E592" s="45"/>
      <c r="F592" s="50"/>
      <c r="G592"/>
    </row>
    <row r="593" spans="1:9" ht="18.75" x14ac:dyDescent="0.3">
      <c r="A593" s="47" t="s">
        <v>634</v>
      </c>
      <c r="B593" s="46"/>
      <c r="C593" s="45"/>
      <c r="D593" s="45"/>
      <c r="E593" s="45"/>
      <c r="F593" s="50"/>
      <c r="G593"/>
    </row>
    <row r="594" spans="1:9" x14ac:dyDescent="0.25">
      <c r="A594" s="50" t="s">
        <v>635</v>
      </c>
      <c r="B594" s="126">
        <v>44.5</v>
      </c>
      <c r="C594" s="45" t="s">
        <v>636</v>
      </c>
      <c r="D594" s="46"/>
      <c r="E594" s="46"/>
      <c r="F594" s="51"/>
      <c r="H594" s="118"/>
      <c r="I594" s="52"/>
    </row>
    <row r="595" spans="1:9" x14ac:dyDescent="0.25">
      <c r="A595" s="50" t="s">
        <v>637</v>
      </c>
      <c r="B595" s="126">
        <v>48</v>
      </c>
      <c r="C595" s="45" t="s">
        <v>638</v>
      </c>
      <c r="D595" s="46"/>
      <c r="E595" s="46"/>
      <c r="F595" s="51"/>
      <c r="H595" s="118"/>
      <c r="I595" s="52"/>
    </row>
    <row r="596" spans="1:9" x14ac:dyDescent="0.25">
      <c r="A596" s="50" t="s">
        <v>639</v>
      </c>
      <c r="B596" s="126">
        <v>51.4</v>
      </c>
      <c r="C596" s="45" t="s">
        <v>640</v>
      </c>
      <c r="D596" s="46"/>
      <c r="E596" s="46"/>
      <c r="F596" s="51"/>
      <c r="H596" s="118"/>
      <c r="I596" s="52"/>
    </row>
    <row r="597" spans="1:9" x14ac:dyDescent="0.25">
      <c r="A597" s="50" t="s">
        <v>641</v>
      </c>
      <c r="B597" s="126">
        <v>54.7</v>
      </c>
      <c r="C597" s="45" t="s">
        <v>642</v>
      </c>
      <c r="D597" s="46"/>
      <c r="E597" s="46"/>
      <c r="F597" s="51"/>
      <c r="H597" s="118"/>
      <c r="I597" s="52"/>
    </row>
    <row r="598" spans="1:9" x14ac:dyDescent="0.25">
      <c r="A598" s="50" t="s">
        <v>643</v>
      </c>
      <c r="B598" s="126">
        <v>59.6</v>
      </c>
      <c r="C598" s="45" t="s">
        <v>644</v>
      </c>
      <c r="D598" s="46"/>
      <c r="E598" s="46"/>
      <c r="F598" s="51"/>
      <c r="H598" s="118"/>
      <c r="I598" s="52"/>
    </row>
    <row r="599" spans="1:9" x14ac:dyDescent="0.25">
      <c r="A599" s="50" t="s">
        <v>645</v>
      </c>
      <c r="B599" s="126">
        <v>64.3</v>
      </c>
      <c r="C599" s="45" t="s">
        <v>646</v>
      </c>
      <c r="D599" s="46"/>
      <c r="E599" s="46"/>
      <c r="F599" s="51"/>
      <c r="H599" s="118"/>
      <c r="I599" s="52"/>
    </row>
    <row r="600" spans="1:9" x14ac:dyDescent="0.25">
      <c r="A600" s="50" t="s">
        <v>647</v>
      </c>
      <c r="B600" s="126">
        <v>69</v>
      </c>
      <c r="C600" s="45" t="s">
        <v>648</v>
      </c>
      <c r="D600" s="46"/>
      <c r="E600" s="46"/>
      <c r="F600" s="51"/>
      <c r="H600" s="118"/>
      <c r="I600" s="52"/>
    </row>
    <row r="601" spans="1:9" x14ac:dyDescent="0.25">
      <c r="A601" s="50" t="s">
        <v>649</v>
      </c>
      <c r="B601" s="126">
        <v>74</v>
      </c>
      <c r="C601" s="45" t="s">
        <v>650</v>
      </c>
      <c r="D601" s="46"/>
      <c r="E601" s="46"/>
      <c r="F601" s="51"/>
      <c r="H601" s="118"/>
      <c r="I601" s="52"/>
    </row>
  </sheetData>
  <mergeCells count="614">
    <mergeCell ref="E283:E284"/>
    <mergeCell ref="E285:E286"/>
    <mergeCell ref="E287:E288"/>
    <mergeCell ref="E289:E290"/>
    <mergeCell ref="E291:E292"/>
    <mergeCell ref="E293:E294"/>
    <mergeCell ref="F291:F292"/>
    <mergeCell ref="F293:F294"/>
    <mergeCell ref="E295:E296"/>
    <mergeCell ref="F289:F290"/>
    <mergeCell ref="F261:F262"/>
    <mergeCell ref="F263:F264"/>
    <mergeCell ref="F265:F266"/>
    <mergeCell ref="F267:F268"/>
    <mergeCell ref="F269:F271"/>
    <mergeCell ref="F272:F274"/>
    <mergeCell ref="F275:F277"/>
    <mergeCell ref="E281:E282"/>
    <mergeCell ref="E250:E251"/>
    <mergeCell ref="E252:E253"/>
    <mergeCell ref="E254:E255"/>
    <mergeCell ref="E256:E257"/>
    <mergeCell ref="E202:E203"/>
    <mergeCell ref="E204:E205"/>
    <mergeCell ref="E206:E207"/>
    <mergeCell ref="E208:E209"/>
    <mergeCell ref="E210:E211"/>
    <mergeCell ref="E192:E193"/>
    <mergeCell ref="E212:E213"/>
    <mergeCell ref="E214:E215"/>
    <mergeCell ref="E216:E217"/>
    <mergeCell ref="F172:F173"/>
    <mergeCell ref="F174:F175"/>
    <mergeCell ref="F176:F177"/>
    <mergeCell ref="F178:F179"/>
    <mergeCell ref="F180:F181"/>
    <mergeCell ref="F182:F183"/>
    <mergeCell ref="F184:F185"/>
    <mergeCell ref="F186:F187"/>
    <mergeCell ref="F188:F189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E151:E153"/>
    <mergeCell ref="E71:E72"/>
    <mergeCell ref="E73:E74"/>
    <mergeCell ref="E76:E77"/>
    <mergeCell ref="E78:E80"/>
    <mergeCell ref="E81:E83"/>
    <mergeCell ref="E84:E86"/>
    <mergeCell ref="E133:E134"/>
    <mergeCell ref="E90:E92"/>
    <mergeCell ref="E103:E104"/>
    <mergeCell ref="E105:E106"/>
    <mergeCell ref="E107:E108"/>
    <mergeCell ref="E109:E110"/>
    <mergeCell ref="E111:E112"/>
    <mergeCell ref="E113:E114"/>
    <mergeCell ref="E115:E116"/>
    <mergeCell ref="E101:E102"/>
    <mergeCell ref="E117:E118"/>
    <mergeCell ref="E119:E120"/>
    <mergeCell ref="E121:E122"/>
    <mergeCell ref="E45:E46"/>
    <mergeCell ref="E47:E48"/>
    <mergeCell ref="E49:E50"/>
    <mergeCell ref="E51:E52"/>
    <mergeCell ref="E58:E59"/>
    <mergeCell ref="E60:E61"/>
    <mergeCell ref="E62:E63"/>
    <mergeCell ref="E64:E65"/>
    <mergeCell ref="E69:E70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:E5"/>
    <mergeCell ref="E6:E7"/>
    <mergeCell ref="E8:E10"/>
    <mergeCell ref="E11:E12"/>
    <mergeCell ref="E13:E14"/>
    <mergeCell ref="E15:E16"/>
    <mergeCell ref="E17:E18"/>
    <mergeCell ref="E19:E20"/>
    <mergeCell ref="E21:E22"/>
    <mergeCell ref="B76:B77"/>
    <mergeCell ref="B37:B38"/>
    <mergeCell ref="B51:B52"/>
    <mergeCell ref="C107:C108"/>
    <mergeCell ref="C111:C112"/>
    <mergeCell ref="C113:C114"/>
    <mergeCell ref="C115:C116"/>
    <mergeCell ref="C109:C110"/>
    <mergeCell ref="C103:C104"/>
    <mergeCell ref="C101:C102"/>
    <mergeCell ref="B84:B86"/>
    <mergeCell ref="B64:B65"/>
    <mergeCell ref="B73:B74"/>
    <mergeCell ref="B69:B70"/>
    <mergeCell ref="B109:B110"/>
    <mergeCell ref="C99:C100"/>
    <mergeCell ref="C84:C86"/>
    <mergeCell ref="A88:G88"/>
    <mergeCell ref="E99:E100"/>
    <mergeCell ref="E93:E94"/>
    <mergeCell ref="E95:E96"/>
    <mergeCell ref="E97:E98"/>
    <mergeCell ref="E41:E42"/>
    <mergeCell ref="E43:E44"/>
    <mergeCell ref="G240:G241"/>
    <mergeCell ref="G242:G243"/>
    <mergeCell ref="G244:G245"/>
    <mergeCell ref="C254:C255"/>
    <mergeCell ref="I242:I243"/>
    <mergeCell ref="B578:E578"/>
    <mergeCell ref="A547:E548"/>
    <mergeCell ref="B549:D549"/>
    <mergeCell ref="B564:D564"/>
    <mergeCell ref="B573:C573"/>
    <mergeCell ref="D267:D268"/>
    <mergeCell ref="I256:I257"/>
    <mergeCell ref="H248:H249"/>
    <mergeCell ref="G256:G257"/>
    <mergeCell ref="G248:G249"/>
    <mergeCell ref="G250:G251"/>
    <mergeCell ref="C265:C266"/>
    <mergeCell ref="H250:H251"/>
    <mergeCell ref="H252:H253"/>
    <mergeCell ref="I250:I251"/>
    <mergeCell ref="I252:I253"/>
    <mergeCell ref="I254:I255"/>
    <mergeCell ref="H242:H243"/>
    <mergeCell ref="A520:A521"/>
    <mergeCell ref="B78:B80"/>
    <mergeCell ref="B90:B92"/>
    <mergeCell ref="B99:B100"/>
    <mergeCell ref="D84:D86"/>
    <mergeCell ref="D90:D92"/>
    <mergeCell ref="C78:C80"/>
    <mergeCell ref="B81:B83"/>
    <mergeCell ref="D81:D83"/>
    <mergeCell ref="D78:D80"/>
    <mergeCell ref="B95:B96"/>
    <mergeCell ref="B97:B98"/>
    <mergeCell ref="B29:B30"/>
    <mergeCell ref="B33:B34"/>
    <mergeCell ref="B39:B40"/>
    <mergeCell ref="B71:B72"/>
    <mergeCell ref="C39:C40"/>
    <mergeCell ref="C71:C72"/>
    <mergeCell ref="C73:C74"/>
    <mergeCell ref="B45:B46"/>
    <mergeCell ref="B47:B48"/>
    <mergeCell ref="B49:B50"/>
    <mergeCell ref="C43:C44"/>
    <mergeCell ref="C41:C42"/>
    <mergeCell ref="C49:C50"/>
    <mergeCell ref="C58:C59"/>
    <mergeCell ref="C60:C61"/>
    <mergeCell ref="C62:C63"/>
    <mergeCell ref="B62:B63"/>
    <mergeCell ref="B58:B59"/>
    <mergeCell ref="B60:B61"/>
    <mergeCell ref="C45:C46"/>
    <mergeCell ref="C64:C65"/>
    <mergeCell ref="C69:C70"/>
    <mergeCell ref="B519:B520"/>
    <mergeCell ref="E246:E247"/>
    <mergeCell ref="C261:C262"/>
    <mergeCell ref="C263:C264"/>
    <mergeCell ref="D269:D271"/>
    <mergeCell ref="D272:D274"/>
    <mergeCell ref="D252:D253"/>
    <mergeCell ref="D254:D255"/>
    <mergeCell ref="D256:D257"/>
    <mergeCell ref="D261:D262"/>
    <mergeCell ref="D263:D264"/>
    <mergeCell ref="D265:D266"/>
    <mergeCell ref="C248:C249"/>
    <mergeCell ref="C250:C251"/>
    <mergeCell ref="C252:C253"/>
    <mergeCell ref="C289:C290"/>
    <mergeCell ref="C291:C292"/>
    <mergeCell ref="C267:C268"/>
    <mergeCell ref="C281:C282"/>
    <mergeCell ref="C519:C520"/>
    <mergeCell ref="A480:E480"/>
    <mergeCell ref="B285:B286"/>
    <mergeCell ref="B287:B288"/>
    <mergeCell ref="B289:B290"/>
    <mergeCell ref="J240:J241"/>
    <mergeCell ref="J242:J243"/>
    <mergeCell ref="C190:C191"/>
    <mergeCell ref="J244:J245"/>
    <mergeCell ref="H261:H262"/>
    <mergeCell ref="H263:H264"/>
    <mergeCell ref="J256:J257"/>
    <mergeCell ref="J261:J262"/>
    <mergeCell ref="J263:J264"/>
    <mergeCell ref="H256:H257"/>
    <mergeCell ref="J246:J247"/>
    <mergeCell ref="J248:J249"/>
    <mergeCell ref="J250:J251"/>
    <mergeCell ref="G252:G253"/>
    <mergeCell ref="G246:G247"/>
    <mergeCell ref="H254:H255"/>
    <mergeCell ref="H240:H241"/>
    <mergeCell ref="H244:H245"/>
    <mergeCell ref="H246:H247"/>
    <mergeCell ref="I240:I241"/>
    <mergeCell ref="I263:I264"/>
    <mergeCell ref="I244:I245"/>
    <mergeCell ref="I246:I247"/>
    <mergeCell ref="I248:I249"/>
    <mergeCell ref="J269:J271"/>
    <mergeCell ref="E269:E271"/>
    <mergeCell ref="E272:E274"/>
    <mergeCell ref="H275:H277"/>
    <mergeCell ref="D275:D277"/>
    <mergeCell ref="G310:G312"/>
    <mergeCell ref="J252:J253"/>
    <mergeCell ref="J254:J255"/>
    <mergeCell ref="I265:I266"/>
    <mergeCell ref="I261:I262"/>
    <mergeCell ref="G289:G290"/>
    <mergeCell ref="G291:G292"/>
    <mergeCell ref="I267:I268"/>
    <mergeCell ref="I269:I271"/>
    <mergeCell ref="I272:I274"/>
    <mergeCell ref="J265:J266"/>
    <mergeCell ref="J267:J268"/>
    <mergeCell ref="J272:J274"/>
    <mergeCell ref="J275:J277"/>
    <mergeCell ref="H265:H266"/>
    <mergeCell ref="H272:H274"/>
    <mergeCell ref="H267:H268"/>
    <mergeCell ref="H269:H271"/>
    <mergeCell ref="I275:I277"/>
    <mergeCell ref="G305:G306"/>
    <mergeCell ref="G307:G309"/>
    <mergeCell ref="G299:G300"/>
    <mergeCell ref="G301:G302"/>
    <mergeCell ref="E123:E124"/>
    <mergeCell ref="E125:E126"/>
    <mergeCell ref="E127:E128"/>
    <mergeCell ref="E129:E130"/>
    <mergeCell ref="E242:E243"/>
    <mergeCell ref="E244:E245"/>
    <mergeCell ref="G254:G255"/>
    <mergeCell ref="E265:E266"/>
    <mergeCell ref="E275:E277"/>
    <mergeCell ref="E267:E268"/>
    <mergeCell ref="E263:E264"/>
    <mergeCell ref="E172:E173"/>
    <mergeCell ref="E174:E175"/>
    <mergeCell ref="E176:E177"/>
    <mergeCell ref="E178:E179"/>
    <mergeCell ref="E180:E181"/>
    <mergeCell ref="E182:E183"/>
    <mergeCell ref="E184:E185"/>
    <mergeCell ref="F256:F257"/>
    <mergeCell ref="E190:E191"/>
    <mergeCell ref="C37:C38"/>
    <mergeCell ref="C27:C28"/>
    <mergeCell ref="C29:C30"/>
    <mergeCell ref="C31:C32"/>
    <mergeCell ref="C47:C48"/>
    <mergeCell ref="C51:C52"/>
    <mergeCell ref="C33:C34"/>
    <mergeCell ref="C35:C36"/>
    <mergeCell ref="C182:C183"/>
    <mergeCell ref="C95:C96"/>
    <mergeCell ref="C97:C98"/>
    <mergeCell ref="C4:C5"/>
    <mergeCell ref="C8:C10"/>
    <mergeCell ref="C13:C14"/>
    <mergeCell ref="C23:C24"/>
    <mergeCell ref="C25:C26"/>
    <mergeCell ref="C19:C20"/>
    <mergeCell ref="C21:C22"/>
    <mergeCell ref="C15:C16"/>
    <mergeCell ref="C17:C18"/>
    <mergeCell ref="D43:D44"/>
    <mergeCell ref="D45:D46"/>
    <mergeCell ref="D47:D48"/>
    <mergeCell ref="D49:D50"/>
    <mergeCell ref="D60:D61"/>
    <mergeCell ref="D62:D63"/>
    <mergeCell ref="D71:D72"/>
    <mergeCell ref="D73:D74"/>
    <mergeCell ref="D76:D77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212:D213"/>
    <mergeCell ref="C242:C243"/>
    <mergeCell ref="D64:D65"/>
    <mergeCell ref="D69:D70"/>
    <mergeCell ref="C91:C92"/>
    <mergeCell ref="C76:C77"/>
    <mergeCell ref="C81:C83"/>
    <mergeCell ref="C121:C122"/>
    <mergeCell ref="C123:C124"/>
    <mergeCell ref="C137:C138"/>
    <mergeCell ref="D93:D94"/>
    <mergeCell ref="D95:D96"/>
    <mergeCell ref="D97:D98"/>
    <mergeCell ref="D99:D100"/>
    <mergeCell ref="D101:D102"/>
    <mergeCell ref="C105:C106"/>
    <mergeCell ref="D125:D126"/>
    <mergeCell ref="D127:D128"/>
    <mergeCell ref="D123:D124"/>
    <mergeCell ref="C186:C187"/>
    <mergeCell ref="C157:C159"/>
    <mergeCell ref="D141:D142"/>
    <mergeCell ref="D157:D159"/>
    <mergeCell ref="D143:D144"/>
    <mergeCell ref="D145:D146"/>
    <mergeCell ref="D147:D148"/>
    <mergeCell ref="D149:D150"/>
    <mergeCell ref="D151:D153"/>
    <mergeCell ref="D154:D156"/>
    <mergeCell ref="D103:D104"/>
    <mergeCell ref="D105:D106"/>
    <mergeCell ref="D107:D108"/>
    <mergeCell ref="C119:C120"/>
    <mergeCell ref="C117:C118"/>
    <mergeCell ref="D117:D118"/>
    <mergeCell ref="D119:D120"/>
    <mergeCell ref="C151:C153"/>
    <mergeCell ref="C149:C150"/>
    <mergeCell ref="D109:D110"/>
    <mergeCell ref="D111:D112"/>
    <mergeCell ref="D137:D138"/>
    <mergeCell ref="D139:D140"/>
    <mergeCell ref="D113:D114"/>
    <mergeCell ref="D115:D116"/>
    <mergeCell ref="D121:D122"/>
    <mergeCell ref="D129:D130"/>
    <mergeCell ref="D133:D134"/>
    <mergeCell ref="D135:D136"/>
    <mergeCell ref="D218:D219"/>
    <mergeCell ref="D240:D241"/>
    <mergeCell ref="D250:D251"/>
    <mergeCell ref="D214:D215"/>
    <mergeCell ref="E248:E249"/>
    <mergeCell ref="E240:E241"/>
    <mergeCell ref="C256:C257"/>
    <mergeCell ref="C269:C271"/>
    <mergeCell ref="C272:C274"/>
    <mergeCell ref="C240:C241"/>
    <mergeCell ref="C246:C247"/>
    <mergeCell ref="E218:E219"/>
    <mergeCell ref="C216:C217"/>
    <mergeCell ref="D244:D245"/>
    <mergeCell ref="D246:D247"/>
    <mergeCell ref="C218:C219"/>
    <mergeCell ref="C275:C277"/>
    <mergeCell ref="C244:C245"/>
    <mergeCell ref="C188:C189"/>
    <mergeCell ref="F190:F191"/>
    <mergeCell ref="F192:F193"/>
    <mergeCell ref="E198:E199"/>
    <mergeCell ref="E200:E201"/>
    <mergeCell ref="B301:B302"/>
    <mergeCell ref="B303:B304"/>
    <mergeCell ref="B295:B296"/>
    <mergeCell ref="C204:C205"/>
    <mergeCell ref="C206:C207"/>
    <mergeCell ref="F240:F241"/>
    <mergeCell ref="F242:F243"/>
    <mergeCell ref="F244:F245"/>
    <mergeCell ref="F246:F247"/>
    <mergeCell ref="F248:F249"/>
    <mergeCell ref="F250:F251"/>
    <mergeCell ref="F252:F253"/>
    <mergeCell ref="F254:F255"/>
    <mergeCell ref="D248:D249"/>
    <mergeCell ref="B218:B219"/>
    <mergeCell ref="B297:B298"/>
    <mergeCell ref="D216:D217"/>
    <mergeCell ref="B281:B282"/>
    <mergeCell ref="B283:B284"/>
    <mergeCell ref="C212:C213"/>
    <mergeCell ref="C214:C215"/>
    <mergeCell ref="G303:G304"/>
    <mergeCell ref="G281:G282"/>
    <mergeCell ref="G283:G284"/>
    <mergeCell ref="G285:G286"/>
    <mergeCell ref="G287:G288"/>
    <mergeCell ref="F287:F288"/>
    <mergeCell ref="F283:F284"/>
    <mergeCell ref="F285:F286"/>
    <mergeCell ref="F281:F282"/>
    <mergeCell ref="F295:F296"/>
    <mergeCell ref="F297:F298"/>
    <mergeCell ref="B291:B292"/>
    <mergeCell ref="G293:G294"/>
    <mergeCell ref="G295:G296"/>
    <mergeCell ref="G297:G298"/>
    <mergeCell ref="D301:D302"/>
    <mergeCell ref="D303:D304"/>
    <mergeCell ref="D281:D282"/>
    <mergeCell ref="D283:D284"/>
    <mergeCell ref="D242:D243"/>
    <mergeCell ref="B313:B315"/>
    <mergeCell ref="B293:B294"/>
    <mergeCell ref="C285:C286"/>
    <mergeCell ref="F307:F309"/>
    <mergeCell ref="G313:G315"/>
    <mergeCell ref="F303:F304"/>
    <mergeCell ref="F305:F306"/>
    <mergeCell ref="C301:C302"/>
    <mergeCell ref="C299:C300"/>
    <mergeCell ref="D307:D309"/>
    <mergeCell ref="D299:D300"/>
    <mergeCell ref="B307:B309"/>
    <mergeCell ref="B310:B312"/>
    <mergeCell ref="F299:F300"/>
    <mergeCell ref="F301:F302"/>
    <mergeCell ref="C307:C309"/>
    <mergeCell ref="C310:C312"/>
    <mergeCell ref="B299:B300"/>
    <mergeCell ref="C305:C306"/>
    <mergeCell ref="B305:B306"/>
    <mergeCell ref="F310:F312"/>
    <mergeCell ref="F313:F315"/>
    <mergeCell ref="D310:D312"/>
    <mergeCell ref="C313:C315"/>
    <mergeCell ref="D305:D306"/>
    <mergeCell ref="D313:D315"/>
    <mergeCell ref="C293:C294"/>
    <mergeCell ref="C295:C296"/>
    <mergeCell ref="C303:C304"/>
    <mergeCell ref="E297:E298"/>
    <mergeCell ref="E299:E300"/>
    <mergeCell ref="E301:E302"/>
    <mergeCell ref="E303:E304"/>
    <mergeCell ref="E305:E306"/>
    <mergeCell ref="E307:E309"/>
    <mergeCell ref="E310:E312"/>
    <mergeCell ref="E313:E315"/>
    <mergeCell ref="D295:D296"/>
    <mergeCell ref="D297:D298"/>
    <mergeCell ref="C297:C298"/>
    <mergeCell ref="D285:D286"/>
    <mergeCell ref="D287:D288"/>
    <mergeCell ref="D289:D290"/>
    <mergeCell ref="D291:D292"/>
    <mergeCell ref="D293:D294"/>
    <mergeCell ref="C287:C288"/>
    <mergeCell ref="C283:C284"/>
    <mergeCell ref="B123:B124"/>
    <mergeCell ref="B125:B126"/>
    <mergeCell ref="B127:B128"/>
    <mergeCell ref="B129:B130"/>
    <mergeCell ref="C127:C128"/>
    <mergeCell ref="C129:C130"/>
    <mergeCell ref="C125:C126"/>
    <mergeCell ref="C139:C140"/>
    <mergeCell ref="B141:B142"/>
    <mergeCell ref="C141:C142"/>
    <mergeCell ref="B133:B134"/>
    <mergeCell ref="C133:C134"/>
    <mergeCell ref="B135:B136"/>
    <mergeCell ref="C135:C136"/>
    <mergeCell ref="B216:B217"/>
    <mergeCell ref="B184:B185"/>
    <mergeCell ref="B186:B187"/>
    <mergeCell ref="D4:D5"/>
    <mergeCell ref="D6:D7"/>
    <mergeCell ref="D8:D10"/>
    <mergeCell ref="D11:D12"/>
    <mergeCell ref="D13:D14"/>
    <mergeCell ref="B8:B10"/>
    <mergeCell ref="B149:B150"/>
    <mergeCell ref="B119:B120"/>
    <mergeCell ref="B121:B122"/>
    <mergeCell ref="B139:B140"/>
    <mergeCell ref="C143:C144"/>
    <mergeCell ref="B145:B146"/>
    <mergeCell ref="C145:C146"/>
    <mergeCell ref="B147:B148"/>
    <mergeCell ref="C147:C148"/>
    <mergeCell ref="D51:D52"/>
    <mergeCell ref="D58:D59"/>
    <mergeCell ref="D33:D34"/>
    <mergeCell ref="D35:D36"/>
    <mergeCell ref="D37:D38"/>
    <mergeCell ref="D39:D40"/>
    <mergeCell ref="D41:D42"/>
    <mergeCell ref="B101:B102"/>
    <mergeCell ref="B103:B104"/>
    <mergeCell ref="B4:B5"/>
    <mergeCell ref="B105:B106"/>
    <mergeCell ref="B107:B108"/>
    <mergeCell ref="B151:B153"/>
    <mergeCell ref="B154:B156"/>
    <mergeCell ref="B157:B159"/>
    <mergeCell ref="B137:B138"/>
    <mergeCell ref="B111:B112"/>
    <mergeCell ref="B113:B114"/>
    <mergeCell ref="B115:B116"/>
    <mergeCell ref="B117:B118"/>
    <mergeCell ref="B143:B144"/>
    <mergeCell ref="B21:B22"/>
    <mergeCell ref="B43:B44"/>
    <mergeCell ref="B13:B14"/>
    <mergeCell ref="B15:B16"/>
    <mergeCell ref="B17:B18"/>
    <mergeCell ref="B35:B36"/>
    <mergeCell ref="B31:B32"/>
    <mergeCell ref="B19:B20"/>
    <mergeCell ref="B41:B42"/>
    <mergeCell ref="B23:B24"/>
    <mergeCell ref="B25:B26"/>
    <mergeCell ref="B27:B28"/>
    <mergeCell ref="B254:B255"/>
    <mergeCell ref="B256:B257"/>
    <mergeCell ref="B261:B262"/>
    <mergeCell ref="C202:C203"/>
    <mergeCell ref="B263:B264"/>
    <mergeCell ref="B265:B266"/>
    <mergeCell ref="B267:B268"/>
    <mergeCell ref="B212:B213"/>
    <mergeCell ref="B214:B215"/>
    <mergeCell ref="B242:B243"/>
    <mergeCell ref="B244:B245"/>
    <mergeCell ref="B246:B247"/>
    <mergeCell ref="B240:B241"/>
    <mergeCell ref="B204:B205"/>
    <mergeCell ref="E186:E187"/>
    <mergeCell ref="E188:E189"/>
    <mergeCell ref="E154:E156"/>
    <mergeCell ref="E157:E159"/>
    <mergeCell ref="B502:C502"/>
    <mergeCell ref="B487:C487"/>
    <mergeCell ref="E261:E262"/>
    <mergeCell ref="D198:D199"/>
    <mergeCell ref="D200:D201"/>
    <mergeCell ref="D202:D203"/>
    <mergeCell ref="D204:D205"/>
    <mergeCell ref="D206:D207"/>
    <mergeCell ref="D208:D209"/>
    <mergeCell ref="D210:D211"/>
    <mergeCell ref="D192:D193"/>
    <mergeCell ref="D178:D179"/>
    <mergeCell ref="B269:B271"/>
    <mergeCell ref="B272:B274"/>
    <mergeCell ref="B275:B277"/>
    <mergeCell ref="B248:B249"/>
    <mergeCell ref="B250:B251"/>
    <mergeCell ref="B200:B201"/>
    <mergeCell ref="C200:C201"/>
    <mergeCell ref="B202:B203"/>
    <mergeCell ref="A4:A5"/>
    <mergeCell ref="B6:B7"/>
    <mergeCell ref="C6:C7"/>
    <mergeCell ref="C11:C12"/>
    <mergeCell ref="B11:B12"/>
    <mergeCell ref="A91:A92"/>
    <mergeCell ref="B93:B94"/>
    <mergeCell ref="C93:C94"/>
    <mergeCell ref="B252:B253"/>
    <mergeCell ref="B210:B211"/>
    <mergeCell ref="B208:B209"/>
    <mergeCell ref="B206:B207"/>
    <mergeCell ref="B188:B189"/>
    <mergeCell ref="B190:B191"/>
    <mergeCell ref="B192:B193"/>
    <mergeCell ref="B182:B183"/>
    <mergeCell ref="B180:B181"/>
    <mergeCell ref="C180:C181"/>
    <mergeCell ref="C192:C193"/>
    <mergeCell ref="C178:C179"/>
    <mergeCell ref="C208:C209"/>
    <mergeCell ref="C210:C211"/>
    <mergeCell ref="C184:C185"/>
    <mergeCell ref="C154:C156"/>
    <mergeCell ref="D172:D173"/>
    <mergeCell ref="B174:B175"/>
    <mergeCell ref="C174:C175"/>
    <mergeCell ref="D174:D175"/>
    <mergeCell ref="B176:B177"/>
    <mergeCell ref="C176:C177"/>
    <mergeCell ref="D176:D177"/>
    <mergeCell ref="B198:B199"/>
    <mergeCell ref="C198:C199"/>
    <mergeCell ref="C172:C173"/>
    <mergeCell ref="D180:D181"/>
    <mergeCell ref="D182:D183"/>
    <mergeCell ref="D190:D191"/>
    <mergeCell ref="D184:D185"/>
    <mergeCell ref="D186:D187"/>
    <mergeCell ref="D188:D189"/>
    <mergeCell ref="B172:B173"/>
    <mergeCell ref="B178:B179"/>
  </mergeCells>
  <pageMargins left="0.7" right="0.7" top="0.75" bottom="0.75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workbookViewId="0"/>
  </sheetViews>
  <sheetFormatPr defaultRowHeight="15" x14ac:dyDescent="0.25"/>
  <cols>
    <col min="1" max="1" width="27.42578125" customWidth="1"/>
    <col min="2" max="2" width="23.42578125" customWidth="1"/>
    <col min="3" max="3" width="19.42578125" customWidth="1"/>
    <col min="4" max="4" width="14.5703125" customWidth="1"/>
    <col min="5" max="5" width="19.42578125" customWidth="1"/>
  </cols>
  <sheetData>
    <row r="1" spans="1:5" ht="15.75" x14ac:dyDescent="0.25">
      <c r="A1" s="44"/>
      <c r="B1" s="49"/>
      <c r="C1" s="44"/>
      <c r="D1" s="21"/>
      <c r="E1" s="14"/>
    </row>
    <row r="2" spans="1:5" x14ac:dyDescent="0.25">
      <c r="A2" s="50"/>
      <c r="B2" s="46"/>
      <c r="C2" s="45"/>
      <c r="D2" s="43"/>
      <c r="E2" s="69"/>
    </row>
    <row r="3" spans="1:5" x14ac:dyDescent="0.25">
      <c r="A3" s="50"/>
      <c r="B3" s="46"/>
      <c r="C3" s="45"/>
      <c r="D3" s="67"/>
      <c r="E3" s="69"/>
    </row>
    <row r="4" spans="1:5" x14ac:dyDescent="0.25">
      <c r="A4" s="50"/>
      <c r="B4" s="46"/>
      <c r="C4" s="45"/>
      <c r="D4" s="67"/>
      <c r="E4" s="69"/>
    </row>
    <row r="5" spans="1:5" x14ac:dyDescent="0.25">
      <c r="A5" s="50"/>
      <c r="B5" s="46"/>
      <c r="C5" s="45"/>
      <c r="D5" s="67"/>
      <c r="E5" s="69"/>
    </row>
    <row r="6" spans="1:5" x14ac:dyDescent="0.25">
      <c r="A6" s="65"/>
      <c r="B6" s="68"/>
      <c r="C6" s="66"/>
      <c r="E6" s="18"/>
    </row>
    <row r="7" spans="1:5" x14ac:dyDescent="0.25">
      <c r="A7" s="50"/>
      <c r="B7" s="46"/>
      <c r="C7" s="45"/>
      <c r="E7" s="18"/>
    </row>
    <row r="8" spans="1:5" x14ac:dyDescent="0.25">
      <c r="A8" s="50"/>
      <c r="B8" s="46"/>
      <c r="C8" s="45"/>
      <c r="E8" s="18"/>
    </row>
    <row r="9" spans="1:5" x14ac:dyDescent="0.25">
      <c r="A9" s="50"/>
      <c r="B9" s="46"/>
      <c r="C9" s="45"/>
      <c r="E9" s="18"/>
    </row>
    <row r="10" spans="1:5" x14ac:dyDescent="0.25">
      <c r="A10" s="65"/>
      <c r="B10" s="68"/>
      <c r="C10" s="66"/>
      <c r="E10" s="18"/>
    </row>
    <row r="11" spans="1:5" x14ac:dyDescent="0.25">
      <c r="A11" s="50"/>
      <c r="B11" s="46"/>
      <c r="C11" s="45"/>
      <c r="E11" s="18"/>
    </row>
    <row r="12" spans="1:5" x14ac:dyDescent="0.25">
      <c r="A12" s="50"/>
      <c r="B12" s="46"/>
      <c r="C12" s="45"/>
      <c r="E12" s="18"/>
    </row>
    <row r="13" spans="1:5" x14ac:dyDescent="0.25">
      <c r="A13" s="50"/>
      <c r="B13" s="46"/>
      <c r="C13" s="45"/>
      <c r="E13" s="1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0E293-158A-4B69-AF47-7B93F1DDF9EE}">
  <dimension ref="A1:M35"/>
  <sheetViews>
    <sheetView workbookViewId="0">
      <selection activeCell="B7" sqref="B7"/>
    </sheetView>
  </sheetViews>
  <sheetFormatPr defaultRowHeight="15" x14ac:dyDescent="0.25"/>
  <cols>
    <col min="3" max="3" width="9.5703125" bestFit="1" customWidth="1"/>
  </cols>
  <sheetData>
    <row r="1" spans="1:13" x14ac:dyDescent="0.25">
      <c r="A1" s="42">
        <v>324</v>
      </c>
      <c r="B1">
        <v>3</v>
      </c>
      <c r="C1" s="42">
        <f>A1*B1</f>
        <v>972</v>
      </c>
    </row>
    <row r="2" spans="1:13" x14ac:dyDescent="0.25">
      <c r="A2" s="42">
        <v>438</v>
      </c>
      <c r="B2">
        <v>2</v>
      </c>
      <c r="C2" s="42">
        <f t="shared" ref="C2:C10" si="0">A2*B2</f>
        <v>876</v>
      </c>
    </row>
    <row r="3" spans="1:13" x14ac:dyDescent="0.25">
      <c r="A3" s="42">
        <v>206</v>
      </c>
      <c r="B3">
        <v>2</v>
      </c>
      <c r="C3" s="42">
        <f t="shared" si="0"/>
        <v>412</v>
      </c>
    </row>
    <row r="4" spans="1:13" x14ac:dyDescent="0.25">
      <c r="A4" s="42">
        <v>179</v>
      </c>
      <c r="B4">
        <v>2</v>
      </c>
      <c r="C4" s="42">
        <f t="shared" si="0"/>
        <v>358</v>
      </c>
    </row>
    <row r="5" spans="1:13" x14ac:dyDescent="0.25">
      <c r="A5" s="42">
        <v>47.1</v>
      </c>
      <c r="B5">
        <v>2</v>
      </c>
      <c r="C5" s="42">
        <f t="shared" si="0"/>
        <v>94.2</v>
      </c>
    </row>
    <row r="6" spans="1:13" x14ac:dyDescent="0.25">
      <c r="A6" s="42">
        <v>41.9</v>
      </c>
      <c r="B6">
        <v>3</v>
      </c>
      <c r="C6" s="42">
        <f t="shared" si="0"/>
        <v>125.69999999999999</v>
      </c>
    </row>
    <row r="7" spans="1:13" x14ac:dyDescent="0.25">
      <c r="A7" s="42">
        <v>45.2</v>
      </c>
      <c r="B7">
        <v>2</v>
      </c>
      <c r="C7" s="42">
        <f t="shared" si="0"/>
        <v>90.4</v>
      </c>
    </row>
    <row r="8" spans="1:13" x14ac:dyDescent="0.25">
      <c r="A8" s="42"/>
      <c r="C8" s="42">
        <f t="shared" si="0"/>
        <v>0</v>
      </c>
    </row>
    <row r="9" spans="1:13" x14ac:dyDescent="0.25">
      <c r="A9" s="42"/>
      <c r="C9" s="42">
        <f t="shared" si="0"/>
        <v>0</v>
      </c>
    </row>
    <row r="10" spans="1:13" x14ac:dyDescent="0.25">
      <c r="A10" s="42"/>
      <c r="C10" s="42">
        <f t="shared" si="0"/>
        <v>0</v>
      </c>
    </row>
    <row r="11" spans="1:13" x14ac:dyDescent="0.25">
      <c r="C11" s="42">
        <f>SUM(C1:C10)</f>
        <v>2928.2999999999997</v>
      </c>
    </row>
    <row r="13" spans="1:13" x14ac:dyDescent="0.25">
      <c r="C13" s="42">
        <f>C11*0.58</f>
        <v>1698.4139999999998</v>
      </c>
    </row>
    <row r="16" spans="1:13" x14ac:dyDescent="0.25">
      <c r="M16" s="110"/>
    </row>
    <row r="17" spans="13:13" x14ac:dyDescent="0.25">
      <c r="M17" s="110"/>
    </row>
    <row r="18" spans="13:13" x14ac:dyDescent="0.25">
      <c r="M18" s="110"/>
    </row>
    <row r="19" spans="13:13" x14ac:dyDescent="0.25">
      <c r="M19" s="110"/>
    </row>
    <row r="20" spans="13:13" x14ac:dyDescent="0.25">
      <c r="M20" s="111"/>
    </row>
    <row r="21" spans="13:13" x14ac:dyDescent="0.25">
      <c r="M21" s="111"/>
    </row>
    <row r="22" spans="13:13" x14ac:dyDescent="0.25">
      <c r="M22" s="111"/>
    </row>
    <row r="23" spans="13:13" x14ac:dyDescent="0.25">
      <c r="M23" s="111"/>
    </row>
    <row r="24" spans="13:13" x14ac:dyDescent="0.25">
      <c r="M24" s="111"/>
    </row>
    <row r="25" spans="13:13" x14ac:dyDescent="0.25">
      <c r="M25" s="111"/>
    </row>
    <row r="26" spans="13:13" x14ac:dyDescent="0.25">
      <c r="M26" s="111"/>
    </row>
    <row r="27" spans="13:13" x14ac:dyDescent="0.25">
      <c r="M27" s="111"/>
    </row>
    <row r="28" spans="13:13" x14ac:dyDescent="0.25">
      <c r="M28" s="111"/>
    </row>
    <row r="29" spans="13:13" x14ac:dyDescent="0.25">
      <c r="M29" s="111"/>
    </row>
    <row r="30" spans="13:13" x14ac:dyDescent="0.25">
      <c r="M30" s="111"/>
    </row>
    <row r="31" spans="13:13" x14ac:dyDescent="0.25">
      <c r="M31" s="111"/>
    </row>
    <row r="32" spans="13:13" x14ac:dyDescent="0.25">
      <c r="M32" s="111"/>
    </row>
    <row r="33" spans="13:13" x14ac:dyDescent="0.25">
      <c r="M33" s="111"/>
    </row>
    <row r="34" spans="13:13" x14ac:dyDescent="0.25">
      <c r="M34" s="111"/>
    </row>
    <row r="35" spans="13:13" x14ac:dyDescent="0.25">
      <c r="M35" s="111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υπολογισμος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VAGELIS</dc:creator>
  <cp:lastModifiedBy>Vasilis Vasileiadis</cp:lastModifiedBy>
  <cp:lastPrinted>2019-09-26T08:35:27Z</cp:lastPrinted>
  <dcterms:created xsi:type="dcterms:W3CDTF">2016-01-14T07:26:22Z</dcterms:created>
  <dcterms:modified xsi:type="dcterms:W3CDTF">2024-03-20T13:17:54Z</dcterms:modified>
</cp:coreProperties>
</file>